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y Documents\Housing Inventory Counts\2026 HIC\"/>
    </mc:Choice>
  </mc:AlternateContent>
  <xr:revisionPtr revIDLastSave="0" documentId="13_ncr:1_{0BE67379-4291-42E8-8B98-BEF15E1EFE08}" xr6:coauthVersionLast="47" xr6:coauthVersionMax="47" xr10:uidLastSave="{00000000-0000-0000-0000-000000000000}"/>
  <bookViews>
    <workbookView xWindow="5130" yWindow="1630" windowWidth="45080" windowHeight="18320" xr2:uid="{D363CA1F-7E40-436C-A3BB-FAAC5484543D}"/>
  </bookViews>
  <sheets>
    <sheet name="2026 HI-500 HIC" sheetId="1" r:id="rId1"/>
  </sheets>
  <definedNames>
    <definedName name="_xlnm._FilterDatabase" localSheetId="0" hidden="1">'2026 HI-500 HIC'!$A$1:$X$70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0" i="1" l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</calcChain>
</file>

<file path=xl/sharedStrings.xml><?xml version="1.0" encoding="utf-8"?>
<sst xmlns="http://schemas.openxmlformats.org/spreadsheetml/2006/main" count="645" uniqueCount="125">
  <si>
    <t>organizationName</t>
  </si>
  <si>
    <t>victimServiceProvider</t>
  </si>
  <si>
    <t>projectName</t>
  </si>
  <si>
    <t>projectType</t>
  </si>
  <si>
    <t>hmisParticipant</t>
  </si>
  <si>
    <t>naturalDisaster</t>
  </si>
  <si>
    <t>targetPopulation</t>
  </si>
  <si>
    <t>housingType</t>
  </si>
  <si>
    <t>inventoryType</t>
  </si>
  <si>
    <t>allYearBedsWithChildrenBeds</t>
  </si>
  <si>
    <t>allYearBedsWithChildrenUnits</t>
  </si>
  <si>
    <t>allYearBedsWithChildrenBedsChronic</t>
  </si>
  <si>
    <t>allYearBedsWithChildrenBedsVeteran</t>
  </si>
  <si>
    <t>allYearBedsWithChildrenBedsYouth</t>
  </si>
  <si>
    <t>allYearBedsWithoutChildrenBeds</t>
  </si>
  <si>
    <t>allYearBedsWithoutChildrenBedsChronic</t>
  </si>
  <si>
    <t>allYearBedsWithoutChildrenBedsVeteran</t>
  </si>
  <si>
    <t>allYearBedsWithoutChildrenBedsYouth</t>
  </si>
  <si>
    <t>allYearBedsWithOnlyChildrenBeds</t>
  </si>
  <si>
    <t>allYearBedsWithOnlyChildrenBedsChronic</t>
  </si>
  <si>
    <t>currentYearRoundBeds</t>
  </si>
  <si>
    <t>totalBeds</t>
  </si>
  <si>
    <t>pitCount</t>
  </si>
  <si>
    <t>utilizationRate</t>
  </si>
  <si>
    <t>Family Life Center</t>
  </si>
  <si>
    <t>No</t>
  </si>
  <si>
    <t>FLC - HPO Ho'olanani</t>
  </si>
  <si>
    <t>ES</t>
  </si>
  <si>
    <t>Y</t>
  </si>
  <si>
    <t>NA</t>
  </si>
  <si>
    <t>SB-S</t>
  </si>
  <si>
    <t>C</t>
  </si>
  <si>
    <t>Hawaii Island Home for Recovery</t>
  </si>
  <si>
    <t>HIHR - PSH 1</t>
  </si>
  <si>
    <t>PSH</t>
  </si>
  <si>
    <t>HOPE Services Hawaii, Inc.</t>
  </si>
  <si>
    <t>HOPE - HPO East Hawaii Emergency Shelter (Hale Maluhia)</t>
  </si>
  <si>
    <t>HOPE - HPO Kiheipua</t>
  </si>
  <si>
    <t>HOPE - Kukui S+C Program</t>
  </si>
  <si>
    <t>TB</t>
  </si>
  <si>
    <t>HOPE - HPO West Hawaii Emergency Housing Facility (WHEHF)</t>
  </si>
  <si>
    <t>Kauai Economic Opportunity</t>
  </si>
  <si>
    <t>KEO - HPO Komohana Group Home TH</t>
  </si>
  <si>
    <t>TH</t>
  </si>
  <si>
    <t>KEO - HPO Mana'olana Emergency</t>
  </si>
  <si>
    <t>KEO - HPO Mana'olana Transitional Housing</t>
  </si>
  <si>
    <t>Ka Hale A Ke Ola, Inc</t>
  </si>
  <si>
    <t>KHAKO - HPO Central ES Units</t>
  </si>
  <si>
    <t>Maui AIDS Foundation</t>
  </si>
  <si>
    <t>MAF - HOPWA Formula - PSH TBRA</t>
  </si>
  <si>
    <t>HIV</t>
  </si>
  <si>
    <t>Department of Veterans Affairs</t>
  </si>
  <si>
    <t>VA - VASH PSH Hawaii County</t>
  </si>
  <si>
    <t>N</t>
  </si>
  <si>
    <t>VA - VASH PSH Kauai County</t>
  </si>
  <si>
    <t>VA - VASH PSH Maui County</t>
  </si>
  <si>
    <t>USVETS</t>
  </si>
  <si>
    <t>USVETS - BP Hilo HOPTEL Program</t>
  </si>
  <si>
    <t>FLC - HPO HPP Maui Rapid Re-housing</t>
  </si>
  <si>
    <t>RRH</t>
  </si>
  <si>
    <t>FLC - HPO HPP Kauai Rapid Re-housing</t>
  </si>
  <si>
    <t>HOPE - HPO HPP Rapid Re-housing</t>
  </si>
  <si>
    <t>FLC - HPO RRH Rapid Re-Housing</t>
  </si>
  <si>
    <t>Catholic Charities Hawaii</t>
  </si>
  <si>
    <t>CCH - HPO Kauai County Rapid Rehousing</t>
  </si>
  <si>
    <t>HOPE - HPO NI Housing First</t>
  </si>
  <si>
    <t>FLC - HPO NI Housing First</t>
  </si>
  <si>
    <t>CCH - HPO NI Housing First (Kauai)</t>
  </si>
  <si>
    <t>HOPE - New Start RRH</t>
  </si>
  <si>
    <t>FLC - Maui County RAP Rapid Re-housing</t>
  </si>
  <si>
    <t>Child and Family Service</t>
  </si>
  <si>
    <t>Yes</t>
  </si>
  <si>
    <t>CFS - Hale Kahua Paa</t>
  </si>
  <si>
    <t>DV</t>
  </si>
  <si>
    <t>CFS - Hale Ohana East Hawaii DAS</t>
  </si>
  <si>
    <t>CFS - West Hawaii DAS</t>
  </si>
  <si>
    <t>Women Helping Women</t>
  </si>
  <si>
    <t>WHW - Hale Lokomaikai</t>
  </si>
  <si>
    <t>YWCA</t>
  </si>
  <si>
    <t>YWCA - Family Violence Shelter</t>
  </si>
  <si>
    <t>HOPE - HPO Sacred Hearts Emergency Shelter</t>
  </si>
  <si>
    <t>Neighborhood Place of Puna</t>
  </si>
  <si>
    <t>NPP - HPO Family Assessment Center at Hale Iki</t>
  </si>
  <si>
    <t>FLC - Ohana One PSH CoC Program</t>
  </si>
  <si>
    <t>USVETS - BP Kona HOPTEL Program</t>
  </si>
  <si>
    <t>HOPE - Keolahou Emergency Shelter</t>
  </si>
  <si>
    <t>USVETS - SSVF Priority 1 Hawaii Rapid Re-housing</t>
  </si>
  <si>
    <t>USVETS - SSVF Priority 1 Kauai Rapid Re-housing</t>
  </si>
  <si>
    <t>USVETS - SSVF Priority 1 Maui Rapid Re-housing</t>
  </si>
  <si>
    <t>KHAKO - HPO Central ES Dorm</t>
  </si>
  <si>
    <t>FLC - Huliau Permanent Housing (County Funded)</t>
  </si>
  <si>
    <t>OPH</t>
  </si>
  <si>
    <t>HOPE - Hale Kulike CoC Program PSH</t>
  </si>
  <si>
    <t>Steadfast Housing Development Corporation</t>
  </si>
  <si>
    <t>SHDC - Kulalani Group Home Kealakekua</t>
  </si>
  <si>
    <t>SB-C</t>
  </si>
  <si>
    <t>SHDC - Kulalani Group Home Kailua-Kona</t>
  </si>
  <si>
    <t>SHDC - Kulalani Group Home Hilo</t>
  </si>
  <si>
    <t>FLC - Ho'olanani Kauai ES</t>
  </si>
  <si>
    <t>HIHR - Special NOFO PSH</t>
  </si>
  <si>
    <t>CCH - ESG RUSH Maui Rapid Re-Housing</t>
  </si>
  <si>
    <t>HOPE - Hawaii County Hale Maluhia ES</t>
  </si>
  <si>
    <t>HOPE - Hawaii County WHEHP ES</t>
  </si>
  <si>
    <t>KHAKO - Maui Memorial Medical Respite Beds</t>
  </si>
  <si>
    <t>FLC - Day 1 Kauai Rapid Rehousing</t>
  </si>
  <si>
    <t>HOPE - HBMC Hale Maluhia Medical Respite Beds</t>
  </si>
  <si>
    <t>Project Vision Hawaii</t>
  </si>
  <si>
    <t>PVH - Kupanaha Medical Respite Beds (Maui)</t>
  </si>
  <si>
    <t>FLC - Kauai Elima RRH</t>
  </si>
  <si>
    <t>HOPE - Kino'ole Supportive Housing Program</t>
  </si>
  <si>
    <t>FLC - ESG RUSH Maui Ohana Hope Village RRH</t>
  </si>
  <si>
    <t>Salvation Army Family Intervention Services</t>
  </si>
  <si>
    <t>SAFIS - Overnight Safe Space Shelter</t>
  </si>
  <si>
    <t>FLC - Ho'olanani Molokai ES</t>
  </si>
  <si>
    <t>CCH - HPO Hawaii County Rapid Rehousing</t>
  </si>
  <si>
    <t>HOPE - Our Lady of Lourdes Kupuna Housing</t>
  </si>
  <si>
    <t>HOPE - Hilo Hotel Housing</t>
  </si>
  <si>
    <t>CCH - HPO SHEG Hawaii Rapid Rehousing</t>
  </si>
  <si>
    <t>CCH - HPO SHEG Kauai Rapid Rehousing</t>
  </si>
  <si>
    <t>CCH - HPO SHEG Maui Rapid Rehousing</t>
  </si>
  <si>
    <t>HOPE - Kahua Kahe Malie - White House (HBMC/QI Funded)</t>
  </si>
  <si>
    <t>HOPE - Kahua Kahe Malie - Blue House (Ohana QI Funded)</t>
  </si>
  <si>
    <t>FLC - Kauai CoC Rapid Rehousing</t>
  </si>
  <si>
    <t>HOPE - Kuleana House ES</t>
  </si>
  <si>
    <t>HOPE - Wilder House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</si>
</sst>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16" fillId="0" borderId="0" xfId="0" applyFont="1"/>
    <xf numFmtId="0" fontId="16" fillId="33" borderId="0" xfId="0" applyFont="1" applyFill="1"/>
    <xf numFmtId="164" fontId="0" fillId="0" borderId="0" xfId="42" applyNumberFormat="1" applyFont="1"/>
    <xf numFmtId="164" fontId="0" fillId="0" borderId="0" xfId="42" quotePrefix="1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6F8CE-FD2F-4DF0-9EF2-5955874D2DCB}">
  <dimension ref="A1:X7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37.08984375" bestFit="1" customWidth="1"/>
    <col min="2" max="2" width="21.6328125" bestFit="1" customWidth="1"/>
    <col min="3" max="3" width="52.08984375" bestFit="1" customWidth="1"/>
    <col min="4" max="4" width="12.90625" bestFit="1" customWidth="1"/>
    <col min="5" max="5" width="16.6328125" bestFit="1" customWidth="1"/>
    <col min="6" max="6" width="16.08984375" bestFit="1" customWidth="1"/>
    <col min="7" max="7" width="17.08984375" bestFit="1" customWidth="1"/>
    <col min="8" max="8" width="13.6328125" bestFit="1" customWidth="1"/>
    <col min="9" max="9" width="14.81640625" bestFit="1" customWidth="1"/>
    <col min="10" max="10" width="28.6328125" bestFit="1" customWidth="1"/>
    <col min="11" max="11" width="29" bestFit="1" customWidth="1"/>
    <col min="12" max="12" width="35.36328125" bestFit="1" customWidth="1"/>
    <col min="13" max="13" width="35.1796875" bestFit="1" customWidth="1"/>
    <col min="14" max="14" width="33.6328125" bestFit="1" customWidth="1"/>
    <col min="15" max="15" width="31.36328125" bestFit="1" customWidth="1"/>
    <col min="16" max="16" width="38.1796875" bestFit="1" customWidth="1"/>
    <col min="17" max="17" width="38" bestFit="1" customWidth="1"/>
    <col min="18" max="18" width="36.453125" bestFit="1" customWidth="1"/>
    <col min="19" max="19" width="32.54296875" bestFit="1" customWidth="1"/>
    <col min="20" max="20" width="39.26953125" bestFit="1" customWidth="1"/>
    <col min="21" max="21" width="22.6328125" bestFit="1" customWidth="1"/>
    <col min="22" max="22" width="11" bestFit="1" customWidth="1"/>
    <col min="23" max="23" width="10.453125" bestFit="1" customWidth="1"/>
    <col min="24" max="24" width="15.453125" bestFit="1" customWidth="1"/>
  </cols>
  <sheetData>
    <row r="1" spans="1:24" s="1" customForma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 x14ac:dyDescent="0.35">
      <c r="A2" t="s">
        <v>63</v>
      </c>
      <c r="B2" t="s">
        <v>25</v>
      </c>
      <c r="C2" t="s">
        <v>100</v>
      </c>
      <c r="D2" t="s">
        <v>59</v>
      </c>
      <c r="E2" t="s">
        <v>28</v>
      </c>
      <c r="F2" t="s">
        <v>25</v>
      </c>
      <c r="G2" t="s">
        <v>29</v>
      </c>
      <c r="H2" t="s">
        <v>39</v>
      </c>
      <c r="I2" t="s">
        <v>31</v>
      </c>
      <c r="J2">
        <v>14</v>
      </c>
      <c r="K2">
        <v>4</v>
      </c>
      <c r="L2">
        <v>0</v>
      </c>
      <c r="M2">
        <v>0</v>
      </c>
      <c r="N2">
        <v>0</v>
      </c>
      <c r="O2">
        <v>3</v>
      </c>
      <c r="P2">
        <v>0</v>
      </c>
      <c r="Q2">
        <v>0</v>
      </c>
      <c r="R2">
        <v>0</v>
      </c>
      <c r="S2">
        <v>0</v>
      </c>
      <c r="T2">
        <v>0</v>
      </c>
      <c r="U2">
        <v>17</v>
      </c>
      <c r="V2">
        <v>17</v>
      </c>
      <c r="W2">
        <v>17</v>
      </c>
      <c r="X2" s="3">
        <f>+W2/V2</f>
        <v>1</v>
      </c>
    </row>
    <row r="3" spans="1:24" x14ac:dyDescent="0.35">
      <c r="A3" t="s">
        <v>63</v>
      </c>
      <c r="B3" t="s">
        <v>25</v>
      </c>
      <c r="C3" t="s">
        <v>114</v>
      </c>
      <c r="D3" t="s">
        <v>59</v>
      </c>
      <c r="E3" t="s">
        <v>28</v>
      </c>
      <c r="F3" t="s">
        <v>25</v>
      </c>
      <c r="G3" t="s">
        <v>29</v>
      </c>
      <c r="H3" t="s">
        <v>39</v>
      </c>
      <c r="I3" t="s">
        <v>31</v>
      </c>
      <c r="J3">
        <v>10</v>
      </c>
      <c r="K3">
        <v>4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10</v>
      </c>
      <c r="V3">
        <v>10</v>
      </c>
      <c r="W3">
        <v>10</v>
      </c>
      <c r="X3" s="3">
        <f t="shared" ref="X3:X66" si="0">+W3/V3</f>
        <v>1</v>
      </c>
    </row>
    <row r="4" spans="1:24" x14ac:dyDescent="0.35">
      <c r="A4" t="s">
        <v>63</v>
      </c>
      <c r="B4" t="s">
        <v>25</v>
      </c>
      <c r="C4" t="s">
        <v>64</v>
      </c>
      <c r="D4" t="s">
        <v>59</v>
      </c>
      <c r="E4" t="s">
        <v>28</v>
      </c>
      <c r="F4" t="s">
        <v>25</v>
      </c>
      <c r="G4" t="s">
        <v>29</v>
      </c>
      <c r="H4" t="s">
        <v>39</v>
      </c>
      <c r="I4" t="s">
        <v>31</v>
      </c>
      <c r="J4">
        <v>14</v>
      </c>
      <c r="K4">
        <v>4</v>
      </c>
      <c r="L4">
        <v>0</v>
      </c>
      <c r="M4">
        <v>0</v>
      </c>
      <c r="N4">
        <v>0</v>
      </c>
      <c r="O4">
        <v>8</v>
      </c>
      <c r="P4">
        <v>0</v>
      </c>
      <c r="Q4">
        <v>0</v>
      </c>
      <c r="R4">
        <v>0</v>
      </c>
      <c r="S4">
        <v>0</v>
      </c>
      <c r="T4">
        <v>0</v>
      </c>
      <c r="U4">
        <v>22</v>
      </c>
      <c r="V4">
        <v>22</v>
      </c>
      <c r="W4">
        <v>22</v>
      </c>
      <c r="X4" s="3">
        <f t="shared" si="0"/>
        <v>1</v>
      </c>
    </row>
    <row r="5" spans="1:24" x14ac:dyDescent="0.35">
      <c r="A5" t="s">
        <v>63</v>
      </c>
      <c r="B5" t="s">
        <v>25</v>
      </c>
      <c r="C5" t="s">
        <v>67</v>
      </c>
      <c r="D5" t="s">
        <v>34</v>
      </c>
      <c r="E5" t="s">
        <v>28</v>
      </c>
      <c r="F5" t="s">
        <v>25</v>
      </c>
      <c r="G5" t="s">
        <v>29</v>
      </c>
      <c r="H5" t="s">
        <v>39</v>
      </c>
      <c r="I5" t="s">
        <v>31</v>
      </c>
      <c r="J5">
        <v>4</v>
      </c>
      <c r="K5">
        <v>1</v>
      </c>
      <c r="L5">
        <v>4</v>
      </c>
      <c r="M5">
        <v>0</v>
      </c>
      <c r="N5">
        <v>0</v>
      </c>
      <c r="O5">
        <v>14</v>
      </c>
      <c r="P5">
        <v>14</v>
      </c>
      <c r="Q5">
        <v>0</v>
      </c>
      <c r="R5">
        <v>0</v>
      </c>
      <c r="S5">
        <v>0</v>
      </c>
      <c r="T5">
        <v>0</v>
      </c>
      <c r="U5">
        <v>18</v>
      </c>
      <c r="V5">
        <v>18</v>
      </c>
      <c r="W5">
        <v>12</v>
      </c>
      <c r="X5" s="4">
        <f t="shared" si="0"/>
        <v>0.66666666666666663</v>
      </c>
    </row>
    <row r="6" spans="1:24" x14ac:dyDescent="0.35">
      <c r="A6" t="s">
        <v>63</v>
      </c>
      <c r="B6" t="s">
        <v>25</v>
      </c>
      <c r="C6" t="s">
        <v>117</v>
      </c>
      <c r="D6" t="s">
        <v>59</v>
      </c>
      <c r="E6" t="s">
        <v>28</v>
      </c>
      <c r="F6" t="s">
        <v>25</v>
      </c>
      <c r="G6" t="s">
        <v>29</v>
      </c>
      <c r="H6" t="s">
        <v>39</v>
      </c>
      <c r="I6" t="s">
        <v>31</v>
      </c>
      <c r="J6">
        <v>0</v>
      </c>
      <c r="K6">
        <v>0</v>
      </c>
      <c r="L6">
        <v>0</v>
      </c>
      <c r="M6">
        <v>0</v>
      </c>
      <c r="N6">
        <v>0</v>
      </c>
      <c r="O6">
        <v>4</v>
      </c>
      <c r="P6">
        <v>0</v>
      </c>
      <c r="Q6">
        <v>0</v>
      </c>
      <c r="R6">
        <v>0</v>
      </c>
      <c r="S6">
        <v>0</v>
      </c>
      <c r="T6">
        <v>0</v>
      </c>
      <c r="U6">
        <v>4</v>
      </c>
      <c r="V6">
        <v>4</v>
      </c>
      <c r="W6">
        <v>4</v>
      </c>
      <c r="X6" s="3">
        <f t="shared" si="0"/>
        <v>1</v>
      </c>
    </row>
    <row r="7" spans="1:24" x14ac:dyDescent="0.35">
      <c r="A7" t="s">
        <v>63</v>
      </c>
      <c r="B7" t="s">
        <v>25</v>
      </c>
      <c r="C7" t="s">
        <v>118</v>
      </c>
      <c r="D7" t="s">
        <v>59</v>
      </c>
      <c r="E7" t="s">
        <v>28</v>
      </c>
      <c r="F7" t="s">
        <v>25</v>
      </c>
      <c r="G7" t="s">
        <v>29</v>
      </c>
      <c r="H7" t="s">
        <v>39</v>
      </c>
      <c r="I7" t="s">
        <v>31</v>
      </c>
      <c r="J7">
        <v>2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2</v>
      </c>
      <c r="V7">
        <v>2</v>
      </c>
      <c r="W7">
        <v>2</v>
      </c>
      <c r="X7" s="3">
        <f t="shared" si="0"/>
        <v>1</v>
      </c>
    </row>
    <row r="8" spans="1:24" x14ac:dyDescent="0.35">
      <c r="A8" t="s">
        <v>63</v>
      </c>
      <c r="B8" t="s">
        <v>25</v>
      </c>
      <c r="C8" t="s">
        <v>119</v>
      </c>
      <c r="D8" t="s">
        <v>59</v>
      </c>
      <c r="E8" t="s">
        <v>28</v>
      </c>
      <c r="F8" t="s">
        <v>25</v>
      </c>
      <c r="G8" t="s">
        <v>29</v>
      </c>
      <c r="H8" t="s">
        <v>39</v>
      </c>
      <c r="I8" t="s">
        <v>31</v>
      </c>
      <c r="J8">
        <v>0</v>
      </c>
      <c r="K8">
        <v>0</v>
      </c>
      <c r="L8">
        <v>0</v>
      </c>
      <c r="M8">
        <v>0</v>
      </c>
      <c r="N8">
        <v>0</v>
      </c>
      <c r="O8">
        <v>2</v>
      </c>
      <c r="P8">
        <v>0</v>
      </c>
      <c r="Q8">
        <v>0</v>
      </c>
      <c r="R8">
        <v>0</v>
      </c>
      <c r="S8">
        <v>0</v>
      </c>
      <c r="T8">
        <v>0</v>
      </c>
      <c r="U8">
        <v>2</v>
      </c>
      <c r="V8">
        <v>2</v>
      </c>
      <c r="W8">
        <v>2</v>
      </c>
      <c r="X8" s="3">
        <f t="shared" si="0"/>
        <v>1</v>
      </c>
    </row>
    <row r="9" spans="1:24" x14ac:dyDescent="0.35">
      <c r="A9" t="s">
        <v>70</v>
      </c>
      <c r="B9" t="s">
        <v>71</v>
      </c>
      <c r="C9" t="s">
        <v>72</v>
      </c>
      <c r="D9" t="s">
        <v>43</v>
      </c>
      <c r="E9" t="s">
        <v>53</v>
      </c>
      <c r="F9" t="s">
        <v>25</v>
      </c>
      <c r="G9" t="s">
        <v>73</v>
      </c>
      <c r="H9" t="s">
        <v>30</v>
      </c>
      <c r="I9" t="s">
        <v>31</v>
      </c>
      <c r="J9">
        <v>13</v>
      </c>
      <c r="K9">
        <v>4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13</v>
      </c>
      <c r="V9">
        <v>13</v>
      </c>
      <c r="W9">
        <v>13</v>
      </c>
      <c r="X9" s="3">
        <f t="shared" si="0"/>
        <v>1</v>
      </c>
    </row>
    <row r="10" spans="1:24" x14ac:dyDescent="0.35">
      <c r="A10" t="s">
        <v>70</v>
      </c>
      <c r="B10" t="s">
        <v>71</v>
      </c>
      <c r="C10" t="s">
        <v>74</v>
      </c>
      <c r="D10" t="s">
        <v>27</v>
      </c>
      <c r="E10" t="s">
        <v>53</v>
      </c>
      <c r="F10" t="s">
        <v>25</v>
      </c>
      <c r="G10" t="s">
        <v>73</v>
      </c>
      <c r="H10" t="s">
        <v>30</v>
      </c>
      <c r="I10" t="s">
        <v>31</v>
      </c>
      <c r="J10">
        <v>2</v>
      </c>
      <c r="K10">
        <v>1</v>
      </c>
      <c r="L10">
        <v>0</v>
      </c>
      <c r="M10">
        <v>0</v>
      </c>
      <c r="N10">
        <v>0</v>
      </c>
      <c r="O10">
        <v>1</v>
      </c>
      <c r="P10">
        <v>0</v>
      </c>
      <c r="Q10">
        <v>0</v>
      </c>
      <c r="R10">
        <v>0</v>
      </c>
      <c r="S10">
        <v>0</v>
      </c>
      <c r="T10">
        <v>0</v>
      </c>
      <c r="U10">
        <v>3</v>
      </c>
      <c r="V10">
        <v>3</v>
      </c>
      <c r="W10">
        <v>3</v>
      </c>
      <c r="X10" s="3">
        <f t="shared" si="0"/>
        <v>1</v>
      </c>
    </row>
    <row r="11" spans="1:24" x14ac:dyDescent="0.35">
      <c r="A11" t="s">
        <v>70</v>
      </c>
      <c r="B11" t="s">
        <v>71</v>
      </c>
      <c r="C11" t="s">
        <v>75</v>
      </c>
      <c r="D11" t="s">
        <v>27</v>
      </c>
      <c r="E11" t="s">
        <v>53</v>
      </c>
      <c r="F11" t="s">
        <v>25</v>
      </c>
      <c r="G11" t="s">
        <v>73</v>
      </c>
      <c r="H11" t="s">
        <v>30</v>
      </c>
      <c r="I11" t="s">
        <v>31</v>
      </c>
      <c r="J11">
        <v>9</v>
      </c>
      <c r="K11">
        <v>3</v>
      </c>
      <c r="L11">
        <v>0</v>
      </c>
      <c r="M11">
        <v>0</v>
      </c>
      <c r="N11">
        <v>0</v>
      </c>
      <c r="O11">
        <v>1</v>
      </c>
      <c r="P11">
        <v>0</v>
      </c>
      <c r="Q11">
        <v>0</v>
      </c>
      <c r="R11">
        <v>0</v>
      </c>
      <c r="S11">
        <v>0</v>
      </c>
      <c r="T11">
        <v>0</v>
      </c>
      <c r="U11">
        <v>10</v>
      </c>
      <c r="V11">
        <v>10</v>
      </c>
      <c r="W11">
        <v>10</v>
      </c>
      <c r="X11" s="3">
        <f t="shared" si="0"/>
        <v>1</v>
      </c>
    </row>
    <row r="12" spans="1:24" x14ac:dyDescent="0.35">
      <c r="A12" t="s">
        <v>24</v>
      </c>
      <c r="B12" t="s">
        <v>25</v>
      </c>
      <c r="C12" t="s">
        <v>104</v>
      </c>
      <c r="D12" t="s">
        <v>59</v>
      </c>
      <c r="E12" t="s">
        <v>28</v>
      </c>
      <c r="F12" t="s">
        <v>25</v>
      </c>
      <c r="G12" t="s">
        <v>29</v>
      </c>
      <c r="H12" t="s">
        <v>39</v>
      </c>
      <c r="I12" t="s">
        <v>31</v>
      </c>
      <c r="J12">
        <v>57</v>
      </c>
      <c r="K12">
        <v>14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57</v>
      </c>
      <c r="V12">
        <v>57</v>
      </c>
      <c r="W12">
        <v>57</v>
      </c>
      <c r="X12" s="3">
        <f t="shared" si="0"/>
        <v>1</v>
      </c>
    </row>
    <row r="13" spans="1:24" x14ac:dyDescent="0.35">
      <c r="A13" t="s">
        <v>24</v>
      </c>
      <c r="B13" t="s">
        <v>25</v>
      </c>
      <c r="C13" t="s">
        <v>110</v>
      </c>
      <c r="D13" t="s">
        <v>59</v>
      </c>
      <c r="E13" t="s">
        <v>28</v>
      </c>
      <c r="F13" t="s">
        <v>25</v>
      </c>
      <c r="G13" t="s">
        <v>29</v>
      </c>
      <c r="H13" t="s">
        <v>39</v>
      </c>
      <c r="I13" t="s">
        <v>31</v>
      </c>
      <c r="J13">
        <v>146</v>
      </c>
      <c r="K13">
        <v>30</v>
      </c>
      <c r="L13">
        <v>0</v>
      </c>
      <c r="M13">
        <v>0</v>
      </c>
      <c r="N13">
        <v>0</v>
      </c>
      <c r="O13">
        <v>32</v>
      </c>
      <c r="P13">
        <v>0</v>
      </c>
      <c r="Q13">
        <v>0</v>
      </c>
      <c r="R13">
        <v>0</v>
      </c>
      <c r="S13">
        <v>0</v>
      </c>
      <c r="T13">
        <v>0</v>
      </c>
      <c r="U13">
        <v>178</v>
      </c>
      <c r="V13">
        <v>178</v>
      </c>
      <c r="W13">
        <v>178</v>
      </c>
      <c r="X13" s="3">
        <f t="shared" si="0"/>
        <v>1</v>
      </c>
    </row>
    <row r="14" spans="1:24" x14ac:dyDescent="0.35">
      <c r="A14" t="s">
        <v>24</v>
      </c>
      <c r="B14" t="s">
        <v>25</v>
      </c>
      <c r="C14" t="s">
        <v>98</v>
      </c>
      <c r="D14" t="s">
        <v>27</v>
      </c>
      <c r="E14" t="s">
        <v>28</v>
      </c>
      <c r="F14" t="s">
        <v>25</v>
      </c>
      <c r="G14" t="s">
        <v>29</v>
      </c>
      <c r="H14" t="s">
        <v>30</v>
      </c>
      <c r="I14" t="s">
        <v>31</v>
      </c>
      <c r="J14">
        <v>12</v>
      </c>
      <c r="K14">
        <v>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12</v>
      </c>
      <c r="V14">
        <v>12</v>
      </c>
      <c r="W14">
        <v>10</v>
      </c>
      <c r="X14" s="4">
        <f t="shared" si="0"/>
        <v>0.83333333333333337</v>
      </c>
    </row>
    <row r="15" spans="1:24" x14ac:dyDescent="0.35">
      <c r="A15" t="s">
        <v>24</v>
      </c>
      <c r="B15" t="s">
        <v>25</v>
      </c>
      <c r="C15" t="s">
        <v>113</v>
      </c>
      <c r="D15" t="s">
        <v>27</v>
      </c>
      <c r="E15" t="s">
        <v>28</v>
      </c>
      <c r="F15" t="s">
        <v>25</v>
      </c>
      <c r="G15" t="s">
        <v>29</v>
      </c>
      <c r="H15" t="s">
        <v>95</v>
      </c>
      <c r="I15" t="s">
        <v>31</v>
      </c>
      <c r="J15">
        <v>3</v>
      </c>
      <c r="K15">
        <v>1</v>
      </c>
      <c r="L15">
        <v>0</v>
      </c>
      <c r="M15">
        <v>0</v>
      </c>
      <c r="N15">
        <v>0</v>
      </c>
      <c r="O15">
        <v>3</v>
      </c>
      <c r="P15">
        <v>0</v>
      </c>
      <c r="Q15">
        <v>0</v>
      </c>
      <c r="R15">
        <v>0</v>
      </c>
      <c r="S15">
        <v>0</v>
      </c>
      <c r="T15">
        <v>0</v>
      </c>
      <c r="U15">
        <v>6</v>
      </c>
      <c r="V15">
        <v>6</v>
      </c>
      <c r="W15">
        <v>3</v>
      </c>
      <c r="X15" s="3">
        <f t="shared" si="0"/>
        <v>0.5</v>
      </c>
    </row>
    <row r="16" spans="1:24" x14ac:dyDescent="0.35">
      <c r="A16" t="s">
        <v>24</v>
      </c>
      <c r="B16" t="s">
        <v>25</v>
      </c>
      <c r="C16" t="s">
        <v>26</v>
      </c>
      <c r="D16" t="s">
        <v>27</v>
      </c>
      <c r="E16" t="s">
        <v>28</v>
      </c>
      <c r="F16" t="s">
        <v>25</v>
      </c>
      <c r="G16" t="s">
        <v>29</v>
      </c>
      <c r="H16" t="s">
        <v>30</v>
      </c>
      <c r="I16" t="s">
        <v>31</v>
      </c>
      <c r="J16">
        <v>12</v>
      </c>
      <c r="K16">
        <v>4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12</v>
      </c>
      <c r="V16">
        <v>12</v>
      </c>
      <c r="W16">
        <v>3</v>
      </c>
      <c r="X16" s="3">
        <f t="shared" si="0"/>
        <v>0.25</v>
      </c>
    </row>
    <row r="17" spans="1:24" x14ac:dyDescent="0.35">
      <c r="A17" t="s">
        <v>24</v>
      </c>
      <c r="B17" t="s">
        <v>25</v>
      </c>
      <c r="C17" t="s">
        <v>60</v>
      </c>
      <c r="D17" t="s">
        <v>59</v>
      </c>
      <c r="E17" t="s">
        <v>28</v>
      </c>
      <c r="F17" t="s">
        <v>25</v>
      </c>
      <c r="G17" t="s">
        <v>29</v>
      </c>
      <c r="H17" t="s">
        <v>39</v>
      </c>
      <c r="I17" t="s">
        <v>31</v>
      </c>
      <c r="J17">
        <v>10</v>
      </c>
      <c r="K17">
        <v>2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10</v>
      </c>
      <c r="V17">
        <v>10</v>
      </c>
      <c r="W17">
        <v>10</v>
      </c>
      <c r="X17" s="3">
        <f t="shared" si="0"/>
        <v>1</v>
      </c>
    </row>
    <row r="18" spans="1:24" x14ac:dyDescent="0.35">
      <c r="A18" t="s">
        <v>24</v>
      </c>
      <c r="B18" t="s">
        <v>25</v>
      </c>
      <c r="C18" t="s">
        <v>58</v>
      </c>
      <c r="D18" t="s">
        <v>59</v>
      </c>
      <c r="E18" t="s">
        <v>28</v>
      </c>
      <c r="F18" t="s">
        <v>25</v>
      </c>
      <c r="G18" t="s">
        <v>29</v>
      </c>
      <c r="H18" t="s">
        <v>39</v>
      </c>
      <c r="I18" t="s">
        <v>31</v>
      </c>
      <c r="J18">
        <v>15</v>
      </c>
      <c r="K18">
        <v>4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15</v>
      </c>
      <c r="V18">
        <v>15</v>
      </c>
      <c r="W18">
        <v>15</v>
      </c>
      <c r="X18" s="3">
        <f t="shared" si="0"/>
        <v>1</v>
      </c>
    </row>
    <row r="19" spans="1:24" x14ac:dyDescent="0.35">
      <c r="A19" t="s">
        <v>24</v>
      </c>
      <c r="B19" t="s">
        <v>25</v>
      </c>
      <c r="C19" t="s">
        <v>66</v>
      </c>
      <c r="D19" t="s">
        <v>34</v>
      </c>
      <c r="E19" t="s">
        <v>28</v>
      </c>
      <c r="F19" t="s">
        <v>25</v>
      </c>
      <c r="G19" t="s">
        <v>29</v>
      </c>
      <c r="H19" t="s">
        <v>39</v>
      </c>
      <c r="I19" t="s">
        <v>31</v>
      </c>
      <c r="J19">
        <v>8</v>
      </c>
      <c r="K19">
        <v>2</v>
      </c>
      <c r="L19">
        <v>8</v>
      </c>
      <c r="M19">
        <v>0</v>
      </c>
      <c r="N19">
        <v>0</v>
      </c>
      <c r="O19">
        <v>19</v>
      </c>
      <c r="P19">
        <v>19</v>
      </c>
      <c r="Q19">
        <v>0</v>
      </c>
      <c r="R19">
        <v>0</v>
      </c>
      <c r="S19">
        <v>0</v>
      </c>
      <c r="T19">
        <v>0</v>
      </c>
      <c r="U19">
        <v>27</v>
      </c>
      <c r="V19">
        <v>27</v>
      </c>
      <c r="W19">
        <v>25</v>
      </c>
      <c r="X19" s="3">
        <f t="shared" si="0"/>
        <v>0.92592592592592593</v>
      </c>
    </row>
    <row r="20" spans="1:24" x14ac:dyDescent="0.35">
      <c r="A20" t="s">
        <v>24</v>
      </c>
      <c r="B20" t="s">
        <v>25</v>
      </c>
      <c r="C20" t="s">
        <v>62</v>
      </c>
      <c r="D20" t="s">
        <v>59</v>
      </c>
      <c r="E20" t="s">
        <v>28</v>
      </c>
      <c r="F20" t="s">
        <v>25</v>
      </c>
      <c r="G20" t="s">
        <v>29</v>
      </c>
      <c r="H20" t="s">
        <v>39</v>
      </c>
      <c r="I20" t="s">
        <v>31</v>
      </c>
      <c r="J20">
        <v>6</v>
      </c>
      <c r="K20">
        <v>2</v>
      </c>
      <c r="L20">
        <v>0</v>
      </c>
      <c r="M20">
        <v>0</v>
      </c>
      <c r="N20">
        <v>0</v>
      </c>
      <c r="O20">
        <v>8</v>
      </c>
      <c r="P20">
        <v>0</v>
      </c>
      <c r="Q20">
        <v>0</v>
      </c>
      <c r="R20">
        <v>0</v>
      </c>
      <c r="S20">
        <v>0</v>
      </c>
      <c r="T20">
        <v>0</v>
      </c>
      <c r="U20">
        <v>14</v>
      </c>
      <c r="V20">
        <v>14</v>
      </c>
      <c r="W20">
        <v>14</v>
      </c>
      <c r="X20" s="3">
        <f t="shared" si="0"/>
        <v>1</v>
      </c>
    </row>
    <row r="21" spans="1:24" x14ac:dyDescent="0.35">
      <c r="A21" t="s">
        <v>24</v>
      </c>
      <c r="B21" t="s">
        <v>25</v>
      </c>
      <c r="C21" t="s">
        <v>90</v>
      </c>
      <c r="D21" t="s">
        <v>91</v>
      </c>
      <c r="E21" t="s">
        <v>28</v>
      </c>
      <c r="F21" t="s">
        <v>25</v>
      </c>
      <c r="G21" t="s">
        <v>29</v>
      </c>
      <c r="H21" t="s">
        <v>30</v>
      </c>
      <c r="I21" t="s">
        <v>31</v>
      </c>
      <c r="J21">
        <v>54</v>
      </c>
      <c r="K21">
        <v>12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54</v>
      </c>
      <c r="V21">
        <v>54</v>
      </c>
      <c r="W21">
        <v>47</v>
      </c>
      <c r="X21" s="4">
        <f t="shared" si="0"/>
        <v>0.87037037037037035</v>
      </c>
    </row>
    <row r="22" spans="1:24" x14ac:dyDescent="0.35">
      <c r="A22" t="s">
        <v>24</v>
      </c>
      <c r="B22" t="s">
        <v>25</v>
      </c>
      <c r="C22" t="s">
        <v>122</v>
      </c>
      <c r="D22" t="s">
        <v>59</v>
      </c>
      <c r="E22" t="s">
        <v>28</v>
      </c>
      <c r="F22" t="s">
        <v>25</v>
      </c>
      <c r="G22" t="s">
        <v>29</v>
      </c>
      <c r="H22" t="s">
        <v>30</v>
      </c>
      <c r="I22" t="s">
        <v>31</v>
      </c>
      <c r="J22">
        <v>2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2</v>
      </c>
      <c r="V22">
        <v>2</v>
      </c>
      <c r="W22">
        <v>2</v>
      </c>
      <c r="X22" s="3">
        <f t="shared" si="0"/>
        <v>1</v>
      </c>
    </row>
    <row r="23" spans="1:24" x14ac:dyDescent="0.35">
      <c r="A23" t="s">
        <v>24</v>
      </c>
      <c r="B23" t="s">
        <v>25</v>
      </c>
      <c r="C23" t="s">
        <v>108</v>
      </c>
      <c r="D23" t="s">
        <v>59</v>
      </c>
      <c r="E23" t="s">
        <v>28</v>
      </c>
      <c r="F23" t="s">
        <v>25</v>
      </c>
      <c r="G23" t="s">
        <v>29</v>
      </c>
      <c r="H23" t="s">
        <v>39</v>
      </c>
      <c r="I23" t="s">
        <v>31</v>
      </c>
      <c r="J23">
        <v>0</v>
      </c>
      <c r="K23">
        <v>0</v>
      </c>
      <c r="L23">
        <v>0</v>
      </c>
      <c r="M23">
        <v>0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  <c r="V23">
        <v>1</v>
      </c>
      <c r="W23">
        <v>1</v>
      </c>
      <c r="X23" s="3">
        <f t="shared" si="0"/>
        <v>1</v>
      </c>
    </row>
    <row r="24" spans="1:24" x14ac:dyDescent="0.35">
      <c r="A24" t="s">
        <v>24</v>
      </c>
      <c r="B24" t="s">
        <v>25</v>
      </c>
      <c r="C24" t="s">
        <v>69</v>
      </c>
      <c r="D24" t="s">
        <v>59</v>
      </c>
      <c r="E24" t="s">
        <v>28</v>
      </c>
      <c r="F24" t="s">
        <v>25</v>
      </c>
      <c r="G24" t="s">
        <v>29</v>
      </c>
      <c r="H24" t="s">
        <v>39</v>
      </c>
      <c r="I24" t="s">
        <v>31</v>
      </c>
      <c r="J24">
        <v>7</v>
      </c>
      <c r="K24">
        <v>2</v>
      </c>
      <c r="L24">
        <v>0</v>
      </c>
      <c r="M24">
        <v>0</v>
      </c>
      <c r="N24">
        <v>0</v>
      </c>
      <c r="O24">
        <v>19</v>
      </c>
      <c r="P24">
        <v>0</v>
      </c>
      <c r="Q24">
        <v>0</v>
      </c>
      <c r="R24">
        <v>0</v>
      </c>
      <c r="S24">
        <v>0</v>
      </c>
      <c r="T24">
        <v>0</v>
      </c>
      <c r="U24">
        <v>26</v>
      </c>
      <c r="V24">
        <v>26</v>
      </c>
      <c r="W24">
        <v>26</v>
      </c>
      <c r="X24" s="3">
        <f t="shared" si="0"/>
        <v>1</v>
      </c>
    </row>
    <row r="25" spans="1:24" x14ac:dyDescent="0.35">
      <c r="A25" t="s">
        <v>24</v>
      </c>
      <c r="B25" t="s">
        <v>25</v>
      </c>
      <c r="C25" t="s">
        <v>83</v>
      </c>
      <c r="D25" t="s">
        <v>34</v>
      </c>
      <c r="E25" t="s">
        <v>28</v>
      </c>
      <c r="F25" t="s">
        <v>25</v>
      </c>
      <c r="G25" t="s">
        <v>29</v>
      </c>
      <c r="H25" t="s">
        <v>39</v>
      </c>
      <c r="I25" t="s">
        <v>31</v>
      </c>
      <c r="J25">
        <v>26</v>
      </c>
      <c r="K25">
        <v>9</v>
      </c>
      <c r="L25">
        <v>26</v>
      </c>
      <c r="M25">
        <v>0</v>
      </c>
      <c r="N25">
        <v>0</v>
      </c>
      <c r="O25">
        <v>55</v>
      </c>
      <c r="P25">
        <v>55</v>
      </c>
      <c r="Q25">
        <v>0</v>
      </c>
      <c r="R25">
        <v>0</v>
      </c>
      <c r="S25">
        <v>0</v>
      </c>
      <c r="T25">
        <v>0</v>
      </c>
      <c r="U25">
        <v>81</v>
      </c>
      <c r="V25">
        <v>81</v>
      </c>
      <c r="W25">
        <v>81</v>
      </c>
      <c r="X25" s="3">
        <f t="shared" si="0"/>
        <v>1</v>
      </c>
    </row>
    <row r="26" spans="1:24" x14ac:dyDescent="0.35">
      <c r="A26" t="s">
        <v>32</v>
      </c>
      <c r="B26" t="s">
        <v>25</v>
      </c>
      <c r="C26" t="s">
        <v>33</v>
      </c>
      <c r="D26" t="s">
        <v>34</v>
      </c>
      <c r="E26" t="s">
        <v>28</v>
      </c>
      <c r="F26" t="s">
        <v>25</v>
      </c>
      <c r="G26" t="s">
        <v>29</v>
      </c>
      <c r="H26" t="s">
        <v>30</v>
      </c>
      <c r="I26" t="s">
        <v>31</v>
      </c>
      <c r="J26">
        <v>0</v>
      </c>
      <c r="K26">
        <v>0</v>
      </c>
      <c r="L26">
        <v>0</v>
      </c>
      <c r="M26">
        <v>0</v>
      </c>
      <c r="N26">
        <v>0</v>
      </c>
      <c r="O26">
        <v>45</v>
      </c>
      <c r="P26">
        <v>45</v>
      </c>
      <c r="Q26">
        <v>0</v>
      </c>
      <c r="R26">
        <v>0</v>
      </c>
      <c r="S26">
        <v>0</v>
      </c>
      <c r="T26">
        <v>0</v>
      </c>
      <c r="U26">
        <v>45</v>
      </c>
      <c r="V26">
        <v>45</v>
      </c>
      <c r="W26">
        <v>45</v>
      </c>
      <c r="X26" s="3">
        <f t="shared" si="0"/>
        <v>1</v>
      </c>
    </row>
    <row r="27" spans="1:24" x14ac:dyDescent="0.35">
      <c r="A27" t="s">
        <v>32</v>
      </c>
      <c r="B27" t="s">
        <v>25</v>
      </c>
      <c r="C27" t="s">
        <v>99</v>
      </c>
      <c r="D27" t="s">
        <v>34</v>
      </c>
      <c r="E27" t="s">
        <v>28</v>
      </c>
      <c r="F27" t="s">
        <v>25</v>
      </c>
      <c r="G27" t="s">
        <v>29</v>
      </c>
      <c r="H27" t="s">
        <v>30</v>
      </c>
      <c r="I27" t="s">
        <v>31</v>
      </c>
      <c r="J27">
        <v>0</v>
      </c>
      <c r="K27">
        <v>0</v>
      </c>
      <c r="L27">
        <v>0</v>
      </c>
      <c r="M27">
        <v>0</v>
      </c>
      <c r="N27">
        <v>0</v>
      </c>
      <c r="O27">
        <v>5</v>
      </c>
      <c r="P27">
        <v>5</v>
      </c>
      <c r="Q27">
        <v>0</v>
      </c>
      <c r="R27">
        <v>0</v>
      </c>
      <c r="S27">
        <v>0</v>
      </c>
      <c r="T27">
        <v>0</v>
      </c>
      <c r="U27">
        <v>5</v>
      </c>
      <c r="V27">
        <v>5</v>
      </c>
      <c r="W27">
        <v>5</v>
      </c>
      <c r="X27" s="3">
        <f t="shared" si="0"/>
        <v>1</v>
      </c>
    </row>
    <row r="28" spans="1:24" x14ac:dyDescent="0.35">
      <c r="A28" t="s">
        <v>35</v>
      </c>
      <c r="B28" t="s">
        <v>25</v>
      </c>
      <c r="C28" t="s">
        <v>92</v>
      </c>
      <c r="D28" t="s">
        <v>34</v>
      </c>
      <c r="E28" t="s">
        <v>28</v>
      </c>
      <c r="F28" t="s">
        <v>25</v>
      </c>
      <c r="G28" t="s">
        <v>29</v>
      </c>
      <c r="H28" t="s">
        <v>30</v>
      </c>
      <c r="I28" t="s">
        <v>31</v>
      </c>
      <c r="J28">
        <v>0</v>
      </c>
      <c r="K28">
        <v>0</v>
      </c>
      <c r="L28">
        <v>0</v>
      </c>
      <c r="M28">
        <v>0</v>
      </c>
      <c r="N28">
        <v>0</v>
      </c>
      <c r="O28">
        <v>18</v>
      </c>
      <c r="P28">
        <v>18</v>
      </c>
      <c r="Q28">
        <v>0</v>
      </c>
      <c r="R28">
        <v>0</v>
      </c>
      <c r="S28">
        <v>0</v>
      </c>
      <c r="T28">
        <v>0</v>
      </c>
      <c r="U28">
        <v>18</v>
      </c>
      <c r="V28">
        <v>18</v>
      </c>
      <c r="W28">
        <v>16</v>
      </c>
      <c r="X28" s="4">
        <f t="shared" si="0"/>
        <v>0.88888888888888884</v>
      </c>
    </row>
    <row r="29" spans="1:24" x14ac:dyDescent="0.35">
      <c r="A29" t="s">
        <v>35</v>
      </c>
      <c r="B29" t="s">
        <v>25</v>
      </c>
      <c r="C29" t="s">
        <v>101</v>
      </c>
      <c r="D29" t="s">
        <v>27</v>
      </c>
      <c r="E29" t="s">
        <v>28</v>
      </c>
      <c r="F29" t="s">
        <v>25</v>
      </c>
      <c r="G29" t="s">
        <v>29</v>
      </c>
      <c r="H29" t="s">
        <v>30</v>
      </c>
      <c r="I29" t="s">
        <v>31</v>
      </c>
      <c r="J29">
        <v>0</v>
      </c>
      <c r="K29">
        <v>0</v>
      </c>
      <c r="L29">
        <v>0</v>
      </c>
      <c r="M29">
        <v>0</v>
      </c>
      <c r="N29">
        <v>0</v>
      </c>
      <c r="O29">
        <v>6</v>
      </c>
      <c r="P29">
        <v>0</v>
      </c>
      <c r="Q29">
        <v>0</v>
      </c>
      <c r="R29">
        <v>0</v>
      </c>
      <c r="S29">
        <v>0</v>
      </c>
      <c r="T29">
        <v>0</v>
      </c>
      <c r="U29">
        <v>6</v>
      </c>
      <c r="V29">
        <v>6</v>
      </c>
      <c r="W29">
        <v>4</v>
      </c>
      <c r="X29" s="4">
        <f t="shared" si="0"/>
        <v>0.66666666666666663</v>
      </c>
    </row>
    <row r="30" spans="1:24" x14ac:dyDescent="0.35">
      <c r="A30" t="s">
        <v>35</v>
      </c>
      <c r="B30" t="s">
        <v>25</v>
      </c>
      <c r="C30" t="s">
        <v>102</v>
      </c>
      <c r="D30" t="s">
        <v>27</v>
      </c>
      <c r="E30" t="s">
        <v>28</v>
      </c>
      <c r="F30" t="s">
        <v>25</v>
      </c>
      <c r="G30" t="s">
        <v>29</v>
      </c>
      <c r="H30" t="s">
        <v>30</v>
      </c>
      <c r="I30" t="s">
        <v>31</v>
      </c>
      <c r="J30">
        <v>0</v>
      </c>
      <c r="K30">
        <v>0</v>
      </c>
      <c r="L30">
        <v>0</v>
      </c>
      <c r="M30">
        <v>0</v>
      </c>
      <c r="N30">
        <v>0</v>
      </c>
      <c r="O30">
        <v>4</v>
      </c>
      <c r="P30">
        <v>0</v>
      </c>
      <c r="Q30">
        <v>0</v>
      </c>
      <c r="R30">
        <v>0</v>
      </c>
      <c r="S30">
        <v>0</v>
      </c>
      <c r="T30">
        <v>0</v>
      </c>
      <c r="U30">
        <v>4</v>
      </c>
      <c r="V30">
        <v>4</v>
      </c>
      <c r="W30">
        <v>2</v>
      </c>
      <c r="X30" s="3">
        <f t="shared" si="0"/>
        <v>0.5</v>
      </c>
    </row>
    <row r="31" spans="1:24" x14ac:dyDescent="0.35">
      <c r="A31" t="s">
        <v>35</v>
      </c>
      <c r="B31" t="s">
        <v>25</v>
      </c>
      <c r="C31" t="s">
        <v>105</v>
      </c>
      <c r="D31" t="s">
        <v>27</v>
      </c>
      <c r="E31" t="s">
        <v>28</v>
      </c>
      <c r="F31" t="s">
        <v>25</v>
      </c>
      <c r="G31" t="s">
        <v>29</v>
      </c>
      <c r="H31" t="s">
        <v>30</v>
      </c>
      <c r="I31" t="s">
        <v>31</v>
      </c>
      <c r="J31">
        <v>0</v>
      </c>
      <c r="K31">
        <v>0</v>
      </c>
      <c r="L31">
        <v>0</v>
      </c>
      <c r="M31">
        <v>0</v>
      </c>
      <c r="N31">
        <v>0</v>
      </c>
      <c r="O31">
        <v>4</v>
      </c>
      <c r="P31">
        <v>0</v>
      </c>
      <c r="Q31">
        <v>0</v>
      </c>
      <c r="R31">
        <v>0</v>
      </c>
      <c r="S31">
        <v>0</v>
      </c>
      <c r="T31">
        <v>0</v>
      </c>
      <c r="U31">
        <v>4</v>
      </c>
      <c r="V31">
        <v>4</v>
      </c>
      <c r="W31">
        <v>1</v>
      </c>
      <c r="X31" s="3">
        <f t="shared" si="0"/>
        <v>0.25</v>
      </c>
    </row>
    <row r="32" spans="1:24" x14ac:dyDescent="0.35">
      <c r="A32" t="s">
        <v>35</v>
      </c>
      <c r="B32" t="s">
        <v>25</v>
      </c>
      <c r="C32" t="s">
        <v>116</v>
      </c>
      <c r="D32" t="s">
        <v>91</v>
      </c>
      <c r="E32" t="s">
        <v>28</v>
      </c>
      <c r="F32" t="s">
        <v>25</v>
      </c>
      <c r="G32" t="s">
        <v>29</v>
      </c>
      <c r="H32" t="s">
        <v>30</v>
      </c>
      <c r="I32" t="s">
        <v>31</v>
      </c>
      <c r="J32">
        <v>0</v>
      </c>
      <c r="K32">
        <v>0</v>
      </c>
      <c r="L32">
        <v>0</v>
      </c>
      <c r="M32">
        <v>0</v>
      </c>
      <c r="N32">
        <v>0</v>
      </c>
      <c r="O32">
        <v>10</v>
      </c>
      <c r="P32">
        <v>0</v>
      </c>
      <c r="Q32">
        <v>0</v>
      </c>
      <c r="R32">
        <v>0</v>
      </c>
      <c r="S32">
        <v>0</v>
      </c>
      <c r="T32">
        <v>0</v>
      </c>
      <c r="U32">
        <v>10</v>
      </c>
      <c r="V32">
        <v>10</v>
      </c>
      <c r="W32">
        <v>5</v>
      </c>
      <c r="X32" s="3">
        <f t="shared" si="0"/>
        <v>0.5</v>
      </c>
    </row>
    <row r="33" spans="1:24" x14ac:dyDescent="0.35">
      <c r="A33" t="s">
        <v>35</v>
      </c>
      <c r="B33" t="s">
        <v>25</v>
      </c>
      <c r="C33" t="s">
        <v>36</v>
      </c>
      <c r="D33" t="s">
        <v>27</v>
      </c>
      <c r="E33" t="s">
        <v>28</v>
      </c>
      <c r="F33" t="s">
        <v>25</v>
      </c>
      <c r="G33" t="s">
        <v>29</v>
      </c>
      <c r="H33" t="s">
        <v>30</v>
      </c>
      <c r="I33" t="s">
        <v>31</v>
      </c>
      <c r="J33">
        <v>0</v>
      </c>
      <c r="K33">
        <v>0</v>
      </c>
      <c r="L33">
        <v>0</v>
      </c>
      <c r="M33">
        <v>0</v>
      </c>
      <c r="N33">
        <v>0</v>
      </c>
      <c r="O33">
        <v>16</v>
      </c>
      <c r="P33">
        <v>0</v>
      </c>
      <c r="Q33">
        <v>0</v>
      </c>
      <c r="R33">
        <v>0</v>
      </c>
      <c r="S33">
        <v>0</v>
      </c>
      <c r="T33">
        <v>0</v>
      </c>
      <c r="U33">
        <v>16</v>
      </c>
      <c r="V33">
        <v>16</v>
      </c>
      <c r="W33">
        <v>16</v>
      </c>
      <c r="X33" s="3">
        <f t="shared" si="0"/>
        <v>1</v>
      </c>
    </row>
    <row r="34" spans="1:24" x14ac:dyDescent="0.35">
      <c r="A34" t="s">
        <v>35</v>
      </c>
      <c r="B34" t="s">
        <v>25</v>
      </c>
      <c r="C34" t="s">
        <v>61</v>
      </c>
      <c r="D34" t="s">
        <v>59</v>
      </c>
      <c r="E34" t="s">
        <v>28</v>
      </c>
      <c r="F34" t="s">
        <v>25</v>
      </c>
      <c r="G34" t="s">
        <v>29</v>
      </c>
      <c r="H34" t="s">
        <v>39</v>
      </c>
      <c r="I34" t="s">
        <v>31</v>
      </c>
      <c r="J34">
        <v>64</v>
      </c>
      <c r="K34">
        <v>16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64</v>
      </c>
      <c r="V34">
        <v>64</v>
      </c>
      <c r="W34">
        <v>64</v>
      </c>
      <c r="X34" s="3">
        <f t="shared" si="0"/>
        <v>1</v>
      </c>
    </row>
    <row r="35" spans="1:24" x14ac:dyDescent="0.35">
      <c r="A35" t="s">
        <v>35</v>
      </c>
      <c r="B35" t="s">
        <v>25</v>
      </c>
      <c r="C35" t="s">
        <v>37</v>
      </c>
      <c r="D35" t="s">
        <v>27</v>
      </c>
      <c r="E35" t="s">
        <v>28</v>
      </c>
      <c r="F35" t="s">
        <v>25</v>
      </c>
      <c r="G35" t="s">
        <v>29</v>
      </c>
      <c r="H35" t="s">
        <v>30</v>
      </c>
      <c r="I35" t="s">
        <v>31</v>
      </c>
      <c r="J35">
        <v>55</v>
      </c>
      <c r="K35">
        <v>11</v>
      </c>
      <c r="L35">
        <v>0</v>
      </c>
      <c r="M35">
        <v>0</v>
      </c>
      <c r="N35">
        <v>0</v>
      </c>
      <c r="O35">
        <v>2</v>
      </c>
      <c r="P35">
        <v>0</v>
      </c>
      <c r="Q35">
        <v>0</v>
      </c>
      <c r="R35">
        <v>0</v>
      </c>
      <c r="S35">
        <v>0</v>
      </c>
      <c r="T35">
        <v>0</v>
      </c>
      <c r="U35">
        <v>57</v>
      </c>
      <c r="V35">
        <v>57</v>
      </c>
      <c r="W35">
        <v>49</v>
      </c>
      <c r="X35" s="4">
        <f t="shared" si="0"/>
        <v>0.85964912280701755</v>
      </c>
    </row>
    <row r="36" spans="1:24" x14ac:dyDescent="0.35">
      <c r="A36" t="s">
        <v>35</v>
      </c>
      <c r="B36" t="s">
        <v>25</v>
      </c>
      <c r="C36" t="s">
        <v>65</v>
      </c>
      <c r="D36" t="s">
        <v>34</v>
      </c>
      <c r="E36" t="s">
        <v>28</v>
      </c>
      <c r="F36" t="s">
        <v>25</v>
      </c>
      <c r="G36" t="s">
        <v>29</v>
      </c>
      <c r="H36" t="s">
        <v>39</v>
      </c>
      <c r="I36" t="s">
        <v>31</v>
      </c>
      <c r="J36">
        <v>35</v>
      </c>
      <c r="K36">
        <v>8</v>
      </c>
      <c r="L36">
        <v>35</v>
      </c>
      <c r="M36">
        <v>0</v>
      </c>
      <c r="N36">
        <v>0</v>
      </c>
      <c r="O36">
        <v>31</v>
      </c>
      <c r="P36">
        <v>31</v>
      </c>
      <c r="Q36">
        <v>0</v>
      </c>
      <c r="R36">
        <v>0</v>
      </c>
      <c r="S36">
        <v>0</v>
      </c>
      <c r="T36">
        <v>0</v>
      </c>
      <c r="U36">
        <v>66</v>
      </c>
      <c r="V36">
        <v>66</v>
      </c>
      <c r="W36">
        <v>64</v>
      </c>
      <c r="X36" s="4">
        <f t="shared" si="0"/>
        <v>0.96969696969696972</v>
      </c>
    </row>
    <row r="37" spans="1:24" x14ac:dyDescent="0.35">
      <c r="A37" t="s">
        <v>35</v>
      </c>
      <c r="B37" t="s">
        <v>25</v>
      </c>
      <c r="C37" t="s">
        <v>80</v>
      </c>
      <c r="D37" t="s">
        <v>27</v>
      </c>
      <c r="E37" t="s">
        <v>28</v>
      </c>
      <c r="F37" t="s">
        <v>25</v>
      </c>
      <c r="G37" t="s">
        <v>29</v>
      </c>
      <c r="H37" t="s">
        <v>30</v>
      </c>
      <c r="I37" t="s">
        <v>31</v>
      </c>
      <c r="J37">
        <v>0</v>
      </c>
      <c r="K37">
        <v>0</v>
      </c>
      <c r="L37">
        <v>0</v>
      </c>
      <c r="M37">
        <v>0</v>
      </c>
      <c r="N37">
        <v>0</v>
      </c>
      <c r="O37">
        <v>9</v>
      </c>
      <c r="P37">
        <v>0</v>
      </c>
      <c r="Q37">
        <v>0</v>
      </c>
      <c r="R37">
        <v>0</v>
      </c>
      <c r="S37">
        <v>0</v>
      </c>
      <c r="T37">
        <v>0</v>
      </c>
      <c r="U37">
        <v>9</v>
      </c>
      <c r="V37">
        <v>9</v>
      </c>
      <c r="W37">
        <v>8</v>
      </c>
      <c r="X37" s="4">
        <f t="shared" si="0"/>
        <v>0.88888888888888884</v>
      </c>
    </row>
    <row r="38" spans="1:24" x14ac:dyDescent="0.35">
      <c r="A38" t="s">
        <v>35</v>
      </c>
      <c r="B38" t="s">
        <v>25</v>
      </c>
      <c r="C38" t="s">
        <v>40</v>
      </c>
      <c r="D38" t="s">
        <v>27</v>
      </c>
      <c r="E38" t="s">
        <v>28</v>
      </c>
      <c r="F38" t="s">
        <v>25</v>
      </c>
      <c r="G38" t="s">
        <v>29</v>
      </c>
      <c r="H38" t="s">
        <v>30</v>
      </c>
      <c r="I38" t="s">
        <v>31</v>
      </c>
      <c r="J38">
        <v>0</v>
      </c>
      <c r="K38">
        <v>0</v>
      </c>
      <c r="L38">
        <v>0</v>
      </c>
      <c r="M38">
        <v>0</v>
      </c>
      <c r="N38">
        <v>0</v>
      </c>
      <c r="O38">
        <v>22</v>
      </c>
      <c r="P38">
        <v>0</v>
      </c>
      <c r="Q38">
        <v>0</v>
      </c>
      <c r="R38">
        <v>0</v>
      </c>
      <c r="S38">
        <v>0</v>
      </c>
      <c r="T38">
        <v>0</v>
      </c>
      <c r="U38">
        <v>22</v>
      </c>
      <c r="V38">
        <v>22</v>
      </c>
      <c r="W38">
        <v>20</v>
      </c>
      <c r="X38" s="3">
        <f t="shared" si="0"/>
        <v>0.90909090909090906</v>
      </c>
    </row>
    <row r="39" spans="1:24" x14ac:dyDescent="0.35">
      <c r="A39" t="s">
        <v>35</v>
      </c>
      <c r="B39" t="s">
        <v>25</v>
      </c>
      <c r="C39" t="s">
        <v>121</v>
      </c>
      <c r="D39" t="s">
        <v>27</v>
      </c>
      <c r="E39" t="s">
        <v>28</v>
      </c>
      <c r="F39" t="s">
        <v>25</v>
      </c>
      <c r="G39" t="s">
        <v>29</v>
      </c>
      <c r="H39" t="s">
        <v>30</v>
      </c>
      <c r="I39" t="s">
        <v>31</v>
      </c>
      <c r="J39">
        <v>0</v>
      </c>
      <c r="K39">
        <v>0</v>
      </c>
      <c r="L39">
        <v>0</v>
      </c>
      <c r="M39">
        <v>0</v>
      </c>
      <c r="N39">
        <v>0</v>
      </c>
      <c r="O39">
        <v>10</v>
      </c>
      <c r="P39">
        <v>0</v>
      </c>
      <c r="Q39">
        <v>0</v>
      </c>
      <c r="R39">
        <v>0</v>
      </c>
      <c r="S39">
        <v>0</v>
      </c>
      <c r="T39">
        <v>0</v>
      </c>
      <c r="U39">
        <v>10</v>
      </c>
      <c r="V39">
        <v>10</v>
      </c>
      <c r="W39">
        <v>6</v>
      </c>
      <c r="X39" s="3">
        <f t="shared" si="0"/>
        <v>0.6</v>
      </c>
    </row>
    <row r="40" spans="1:24" x14ac:dyDescent="0.35">
      <c r="A40" t="s">
        <v>35</v>
      </c>
      <c r="B40" t="s">
        <v>25</v>
      </c>
      <c r="C40" t="s">
        <v>120</v>
      </c>
      <c r="D40" t="s">
        <v>27</v>
      </c>
      <c r="E40" t="s">
        <v>28</v>
      </c>
      <c r="F40" t="s">
        <v>25</v>
      </c>
      <c r="G40" t="s">
        <v>29</v>
      </c>
      <c r="H40" t="s">
        <v>30</v>
      </c>
      <c r="I40" t="s">
        <v>31</v>
      </c>
      <c r="J40">
        <v>0</v>
      </c>
      <c r="K40">
        <v>0</v>
      </c>
      <c r="L40">
        <v>0</v>
      </c>
      <c r="M40">
        <v>0</v>
      </c>
      <c r="N40">
        <v>0</v>
      </c>
      <c r="O40">
        <v>8</v>
      </c>
      <c r="P40">
        <v>0</v>
      </c>
      <c r="Q40">
        <v>0</v>
      </c>
      <c r="R40">
        <v>0</v>
      </c>
      <c r="S40">
        <v>0</v>
      </c>
      <c r="T40">
        <v>0</v>
      </c>
      <c r="U40">
        <v>8</v>
      </c>
      <c r="V40">
        <v>8</v>
      </c>
      <c r="W40">
        <v>4</v>
      </c>
      <c r="X40" s="3">
        <f t="shared" si="0"/>
        <v>0.5</v>
      </c>
    </row>
    <row r="41" spans="1:24" x14ac:dyDescent="0.35">
      <c r="A41" t="s">
        <v>35</v>
      </c>
      <c r="B41" t="s">
        <v>25</v>
      </c>
      <c r="C41" t="s">
        <v>85</v>
      </c>
      <c r="D41" t="s">
        <v>27</v>
      </c>
      <c r="E41" t="s">
        <v>28</v>
      </c>
      <c r="F41" t="s">
        <v>25</v>
      </c>
      <c r="G41" t="s">
        <v>29</v>
      </c>
      <c r="H41" t="s">
        <v>30</v>
      </c>
      <c r="I41" t="s">
        <v>31</v>
      </c>
      <c r="J41">
        <v>0</v>
      </c>
      <c r="K41">
        <v>0</v>
      </c>
      <c r="L41">
        <v>0</v>
      </c>
      <c r="M41">
        <v>0</v>
      </c>
      <c r="N41">
        <v>0</v>
      </c>
      <c r="O41">
        <v>39</v>
      </c>
      <c r="P41">
        <v>0</v>
      </c>
      <c r="Q41">
        <v>0</v>
      </c>
      <c r="R41">
        <v>0</v>
      </c>
      <c r="S41">
        <v>0</v>
      </c>
      <c r="T41">
        <v>0</v>
      </c>
      <c r="U41">
        <v>39</v>
      </c>
      <c r="V41">
        <v>39</v>
      </c>
      <c r="W41">
        <v>12</v>
      </c>
      <c r="X41" s="4">
        <f t="shared" si="0"/>
        <v>0.30769230769230771</v>
      </c>
    </row>
    <row r="42" spans="1:24" x14ac:dyDescent="0.35">
      <c r="A42" t="s">
        <v>35</v>
      </c>
      <c r="B42" t="s">
        <v>25</v>
      </c>
      <c r="C42" t="s">
        <v>109</v>
      </c>
      <c r="D42" t="s">
        <v>91</v>
      </c>
      <c r="E42" t="s">
        <v>28</v>
      </c>
      <c r="F42" t="s">
        <v>25</v>
      </c>
      <c r="G42" t="s">
        <v>29</v>
      </c>
      <c r="H42" t="s">
        <v>95</v>
      </c>
      <c r="I42" t="s">
        <v>31</v>
      </c>
      <c r="J42">
        <v>0</v>
      </c>
      <c r="K42">
        <v>0</v>
      </c>
      <c r="L42">
        <v>0</v>
      </c>
      <c r="M42">
        <v>0</v>
      </c>
      <c r="N42">
        <v>0</v>
      </c>
      <c r="O42">
        <v>24</v>
      </c>
      <c r="P42">
        <v>0</v>
      </c>
      <c r="Q42">
        <v>0</v>
      </c>
      <c r="R42">
        <v>0</v>
      </c>
      <c r="S42">
        <v>0</v>
      </c>
      <c r="T42">
        <v>0</v>
      </c>
      <c r="U42">
        <v>24</v>
      </c>
      <c r="V42">
        <v>24</v>
      </c>
      <c r="W42">
        <v>13</v>
      </c>
      <c r="X42" s="4">
        <f t="shared" si="0"/>
        <v>0.54166666666666663</v>
      </c>
    </row>
    <row r="43" spans="1:24" x14ac:dyDescent="0.35">
      <c r="A43" t="s">
        <v>35</v>
      </c>
      <c r="B43" t="s">
        <v>25</v>
      </c>
      <c r="C43" t="s">
        <v>38</v>
      </c>
      <c r="D43" t="s">
        <v>34</v>
      </c>
      <c r="E43" t="s">
        <v>28</v>
      </c>
      <c r="F43" t="s">
        <v>25</v>
      </c>
      <c r="G43" t="s">
        <v>29</v>
      </c>
      <c r="H43" t="s">
        <v>39</v>
      </c>
      <c r="I43" t="s">
        <v>31</v>
      </c>
      <c r="J43">
        <v>35</v>
      </c>
      <c r="K43">
        <v>10</v>
      </c>
      <c r="L43">
        <v>35</v>
      </c>
      <c r="M43">
        <v>0</v>
      </c>
      <c r="N43">
        <v>0</v>
      </c>
      <c r="O43">
        <v>37</v>
      </c>
      <c r="P43">
        <v>37</v>
      </c>
      <c r="Q43">
        <v>0</v>
      </c>
      <c r="R43">
        <v>0</v>
      </c>
      <c r="S43">
        <v>0</v>
      </c>
      <c r="T43">
        <v>0</v>
      </c>
      <c r="U43">
        <v>72</v>
      </c>
      <c r="V43">
        <v>72</v>
      </c>
      <c r="W43">
        <v>70</v>
      </c>
      <c r="X43" s="4">
        <f t="shared" si="0"/>
        <v>0.97222222222222221</v>
      </c>
    </row>
    <row r="44" spans="1:24" x14ac:dyDescent="0.35">
      <c r="A44" t="s">
        <v>35</v>
      </c>
      <c r="B44" t="s">
        <v>25</v>
      </c>
      <c r="C44" t="s">
        <v>123</v>
      </c>
      <c r="D44" t="s">
        <v>27</v>
      </c>
      <c r="E44" t="s">
        <v>28</v>
      </c>
      <c r="F44" t="s">
        <v>25</v>
      </c>
      <c r="G44" t="s">
        <v>29</v>
      </c>
      <c r="H44" t="s">
        <v>95</v>
      </c>
      <c r="I44" t="s">
        <v>31</v>
      </c>
      <c r="J44">
        <v>6</v>
      </c>
      <c r="K44">
        <v>2</v>
      </c>
      <c r="L44">
        <v>0</v>
      </c>
      <c r="M44">
        <v>0</v>
      </c>
      <c r="N44">
        <v>0</v>
      </c>
      <c r="O44">
        <v>3</v>
      </c>
      <c r="P44">
        <v>0</v>
      </c>
      <c r="Q44">
        <v>0</v>
      </c>
      <c r="R44">
        <v>0</v>
      </c>
      <c r="S44">
        <v>0</v>
      </c>
      <c r="T44">
        <v>0</v>
      </c>
      <c r="U44">
        <v>9</v>
      </c>
      <c r="V44">
        <v>9</v>
      </c>
      <c r="W44">
        <v>3</v>
      </c>
      <c r="X44" s="4">
        <f t="shared" si="0"/>
        <v>0.33333333333333331</v>
      </c>
    </row>
    <row r="45" spans="1:24" x14ac:dyDescent="0.35">
      <c r="A45" t="s">
        <v>35</v>
      </c>
      <c r="B45" t="s">
        <v>25</v>
      </c>
      <c r="C45" t="s">
        <v>68</v>
      </c>
      <c r="D45" t="s">
        <v>59</v>
      </c>
      <c r="E45" t="s">
        <v>28</v>
      </c>
      <c r="F45" t="s">
        <v>25</v>
      </c>
      <c r="G45" t="s">
        <v>29</v>
      </c>
      <c r="H45" t="s">
        <v>39</v>
      </c>
      <c r="I45" t="s">
        <v>31</v>
      </c>
      <c r="J45">
        <v>10</v>
      </c>
      <c r="K45">
        <v>4</v>
      </c>
      <c r="L45">
        <v>0</v>
      </c>
      <c r="M45">
        <v>0</v>
      </c>
      <c r="N45">
        <v>0</v>
      </c>
      <c r="O45">
        <v>2</v>
      </c>
      <c r="P45">
        <v>0</v>
      </c>
      <c r="Q45">
        <v>0</v>
      </c>
      <c r="R45">
        <v>0</v>
      </c>
      <c r="S45">
        <v>0</v>
      </c>
      <c r="T45">
        <v>0</v>
      </c>
      <c r="U45">
        <v>12</v>
      </c>
      <c r="V45">
        <v>12</v>
      </c>
      <c r="W45">
        <v>12</v>
      </c>
      <c r="X45" s="3">
        <f t="shared" si="0"/>
        <v>1</v>
      </c>
    </row>
    <row r="46" spans="1:24" x14ac:dyDescent="0.35">
      <c r="A46" t="s">
        <v>35</v>
      </c>
      <c r="B46" t="s">
        <v>25</v>
      </c>
      <c r="C46" t="s">
        <v>115</v>
      </c>
      <c r="D46" t="s">
        <v>91</v>
      </c>
      <c r="E46" t="s">
        <v>28</v>
      </c>
      <c r="F46" t="s">
        <v>25</v>
      </c>
      <c r="G46" t="s">
        <v>29</v>
      </c>
      <c r="H46" t="s">
        <v>30</v>
      </c>
      <c r="I46" t="s">
        <v>31</v>
      </c>
      <c r="J46">
        <v>0</v>
      </c>
      <c r="K46">
        <v>0</v>
      </c>
      <c r="L46">
        <v>0</v>
      </c>
      <c r="M46">
        <v>0</v>
      </c>
      <c r="N46">
        <v>0</v>
      </c>
      <c r="O46">
        <v>10</v>
      </c>
      <c r="P46">
        <v>0</v>
      </c>
      <c r="Q46">
        <v>0</v>
      </c>
      <c r="R46">
        <v>0</v>
      </c>
      <c r="S46">
        <v>0</v>
      </c>
      <c r="T46">
        <v>0</v>
      </c>
      <c r="U46">
        <v>10</v>
      </c>
      <c r="V46">
        <v>10</v>
      </c>
      <c r="W46">
        <v>1</v>
      </c>
      <c r="X46" s="3">
        <f t="shared" si="0"/>
        <v>0.1</v>
      </c>
    </row>
    <row r="47" spans="1:24" x14ac:dyDescent="0.35">
      <c r="A47" t="s">
        <v>35</v>
      </c>
      <c r="B47" t="s">
        <v>25</v>
      </c>
      <c r="C47" t="s">
        <v>124</v>
      </c>
      <c r="D47" t="s">
        <v>27</v>
      </c>
      <c r="E47" t="s">
        <v>28</v>
      </c>
      <c r="F47" t="s">
        <v>25</v>
      </c>
      <c r="G47" t="s">
        <v>29</v>
      </c>
      <c r="H47" t="s">
        <v>95</v>
      </c>
      <c r="I47" t="s">
        <v>31</v>
      </c>
      <c r="J47">
        <v>0</v>
      </c>
      <c r="K47">
        <v>0</v>
      </c>
      <c r="L47">
        <v>0</v>
      </c>
      <c r="M47">
        <v>0</v>
      </c>
      <c r="N47">
        <v>0</v>
      </c>
      <c r="O47">
        <v>5</v>
      </c>
      <c r="P47">
        <v>0</v>
      </c>
      <c r="Q47">
        <v>0</v>
      </c>
      <c r="R47">
        <v>0</v>
      </c>
      <c r="S47">
        <v>0</v>
      </c>
      <c r="T47">
        <v>0</v>
      </c>
      <c r="U47">
        <v>5</v>
      </c>
      <c r="V47">
        <v>5</v>
      </c>
      <c r="W47">
        <v>5</v>
      </c>
      <c r="X47" s="3">
        <f t="shared" si="0"/>
        <v>1</v>
      </c>
    </row>
    <row r="48" spans="1:24" x14ac:dyDescent="0.35">
      <c r="A48" t="s">
        <v>41</v>
      </c>
      <c r="B48" t="s">
        <v>25</v>
      </c>
      <c r="C48" t="s">
        <v>42</v>
      </c>
      <c r="D48" t="s">
        <v>43</v>
      </c>
      <c r="E48" t="s">
        <v>28</v>
      </c>
      <c r="F48" t="s">
        <v>25</v>
      </c>
      <c r="G48" t="s">
        <v>29</v>
      </c>
      <c r="H48" t="s">
        <v>30</v>
      </c>
      <c r="I48" t="s">
        <v>31</v>
      </c>
      <c r="J48">
        <v>0</v>
      </c>
      <c r="K48">
        <v>0</v>
      </c>
      <c r="L48">
        <v>0</v>
      </c>
      <c r="M48">
        <v>0</v>
      </c>
      <c r="N48">
        <v>0</v>
      </c>
      <c r="O48">
        <v>7</v>
      </c>
      <c r="P48">
        <v>0</v>
      </c>
      <c r="Q48">
        <v>0</v>
      </c>
      <c r="R48">
        <v>0</v>
      </c>
      <c r="S48">
        <v>0</v>
      </c>
      <c r="T48">
        <v>0</v>
      </c>
      <c r="U48">
        <v>7</v>
      </c>
      <c r="V48">
        <v>7</v>
      </c>
      <c r="W48">
        <v>6</v>
      </c>
      <c r="X48" s="4">
        <f t="shared" si="0"/>
        <v>0.8571428571428571</v>
      </c>
    </row>
    <row r="49" spans="1:24" x14ac:dyDescent="0.35">
      <c r="A49" t="s">
        <v>41</v>
      </c>
      <c r="B49" t="s">
        <v>25</v>
      </c>
      <c r="C49" t="s">
        <v>44</v>
      </c>
      <c r="D49" t="s">
        <v>27</v>
      </c>
      <c r="E49" t="s">
        <v>28</v>
      </c>
      <c r="F49" t="s">
        <v>25</v>
      </c>
      <c r="G49" t="s">
        <v>29</v>
      </c>
      <c r="H49" t="s">
        <v>30</v>
      </c>
      <c r="I49" t="s">
        <v>31</v>
      </c>
      <c r="J49">
        <v>13</v>
      </c>
      <c r="K49">
        <v>3</v>
      </c>
      <c r="L49">
        <v>0</v>
      </c>
      <c r="M49">
        <v>0</v>
      </c>
      <c r="N49">
        <v>0</v>
      </c>
      <c r="O49">
        <v>18</v>
      </c>
      <c r="P49">
        <v>0</v>
      </c>
      <c r="Q49">
        <v>0</v>
      </c>
      <c r="R49">
        <v>0</v>
      </c>
      <c r="S49">
        <v>0</v>
      </c>
      <c r="T49">
        <v>0</v>
      </c>
      <c r="U49">
        <v>31</v>
      </c>
      <c r="V49">
        <v>31</v>
      </c>
      <c r="W49">
        <v>26</v>
      </c>
      <c r="X49" s="4">
        <f t="shared" si="0"/>
        <v>0.83870967741935487</v>
      </c>
    </row>
    <row r="50" spans="1:24" x14ac:dyDescent="0.35">
      <c r="A50" t="s">
        <v>41</v>
      </c>
      <c r="B50" t="s">
        <v>25</v>
      </c>
      <c r="C50" t="s">
        <v>45</v>
      </c>
      <c r="D50" t="s">
        <v>43</v>
      </c>
      <c r="E50" t="s">
        <v>28</v>
      </c>
      <c r="F50" t="s">
        <v>25</v>
      </c>
      <c r="G50" t="s">
        <v>29</v>
      </c>
      <c r="H50" t="s">
        <v>30</v>
      </c>
      <c r="I50" t="s">
        <v>31</v>
      </c>
      <c r="J50">
        <v>20</v>
      </c>
      <c r="K50">
        <v>4</v>
      </c>
      <c r="L50">
        <v>0</v>
      </c>
      <c r="M50">
        <v>0</v>
      </c>
      <c r="N50">
        <v>0</v>
      </c>
      <c r="O50">
        <v>4</v>
      </c>
      <c r="P50">
        <v>0</v>
      </c>
      <c r="Q50">
        <v>0</v>
      </c>
      <c r="R50">
        <v>0</v>
      </c>
      <c r="S50">
        <v>0</v>
      </c>
      <c r="T50">
        <v>0</v>
      </c>
      <c r="U50">
        <v>24</v>
      </c>
      <c r="V50">
        <v>24</v>
      </c>
      <c r="W50">
        <v>13</v>
      </c>
      <c r="X50" s="4">
        <f t="shared" si="0"/>
        <v>0.54166666666666663</v>
      </c>
    </row>
    <row r="51" spans="1:24" x14ac:dyDescent="0.35">
      <c r="A51" t="s">
        <v>46</v>
      </c>
      <c r="B51" t="s">
        <v>25</v>
      </c>
      <c r="C51" t="s">
        <v>89</v>
      </c>
      <c r="D51" t="s">
        <v>27</v>
      </c>
      <c r="E51" t="s">
        <v>28</v>
      </c>
      <c r="F51" t="s">
        <v>25</v>
      </c>
      <c r="G51" t="s">
        <v>29</v>
      </c>
      <c r="H51" t="s">
        <v>30</v>
      </c>
      <c r="I51" t="s">
        <v>31</v>
      </c>
      <c r="J51">
        <v>0</v>
      </c>
      <c r="K51">
        <v>0</v>
      </c>
      <c r="L51">
        <v>0</v>
      </c>
      <c r="M51">
        <v>0</v>
      </c>
      <c r="N51">
        <v>0</v>
      </c>
      <c r="O51">
        <v>42</v>
      </c>
      <c r="P51">
        <v>0</v>
      </c>
      <c r="Q51">
        <v>0</v>
      </c>
      <c r="R51">
        <v>0</v>
      </c>
      <c r="S51">
        <v>0</v>
      </c>
      <c r="T51">
        <v>0</v>
      </c>
      <c r="U51">
        <v>42</v>
      </c>
      <c r="V51">
        <v>42</v>
      </c>
      <c r="W51">
        <v>30</v>
      </c>
      <c r="X51" s="4">
        <f t="shared" si="0"/>
        <v>0.7142857142857143</v>
      </c>
    </row>
    <row r="52" spans="1:24" x14ac:dyDescent="0.35">
      <c r="A52" t="s">
        <v>46</v>
      </c>
      <c r="B52" t="s">
        <v>25</v>
      </c>
      <c r="C52" t="s">
        <v>47</v>
      </c>
      <c r="D52" t="s">
        <v>27</v>
      </c>
      <c r="E52" t="s">
        <v>28</v>
      </c>
      <c r="F52" t="s">
        <v>25</v>
      </c>
      <c r="G52" t="s">
        <v>29</v>
      </c>
      <c r="H52" t="s">
        <v>30</v>
      </c>
      <c r="I52" t="s">
        <v>31</v>
      </c>
      <c r="J52">
        <v>165</v>
      </c>
      <c r="K52">
        <v>44</v>
      </c>
      <c r="L52">
        <v>0</v>
      </c>
      <c r="M52">
        <v>0</v>
      </c>
      <c r="N52">
        <v>0</v>
      </c>
      <c r="O52">
        <v>25</v>
      </c>
      <c r="P52">
        <v>0</v>
      </c>
      <c r="Q52">
        <v>0</v>
      </c>
      <c r="R52">
        <v>0</v>
      </c>
      <c r="S52">
        <v>0</v>
      </c>
      <c r="T52">
        <v>0</v>
      </c>
      <c r="U52">
        <v>190</v>
      </c>
      <c r="V52">
        <v>190</v>
      </c>
      <c r="W52">
        <v>185</v>
      </c>
      <c r="X52" s="4">
        <f t="shared" si="0"/>
        <v>0.97368421052631582</v>
      </c>
    </row>
    <row r="53" spans="1:24" x14ac:dyDescent="0.35">
      <c r="A53" t="s">
        <v>46</v>
      </c>
      <c r="B53" t="s">
        <v>25</v>
      </c>
      <c r="C53" t="s">
        <v>103</v>
      </c>
      <c r="D53" t="s">
        <v>27</v>
      </c>
      <c r="E53" t="s">
        <v>28</v>
      </c>
      <c r="F53" t="s">
        <v>25</v>
      </c>
      <c r="G53" t="s">
        <v>29</v>
      </c>
      <c r="H53" t="s">
        <v>30</v>
      </c>
      <c r="I53" t="s">
        <v>31</v>
      </c>
      <c r="J53">
        <v>0</v>
      </c>
      <c r="K53">
        <v>0</v>
      </c>
      <c r="L53">
        <v>0</v>
      </c>
      <c r="M53">
        <v>0</v>
      </c>
      <c r="N53">
        <v>0</v>
      </c>
      <c r="O53">
        <v>20</v>
      </c>
      <c r="P53">
        <v>0</v>
      </c>
      <c r="Q53">
        <v>0</v>
      </c>
      <c r="R53">
        <v>0</v>
      </c>
      <c r="S53">
        <v>0</v>
      </c>
      <c r="T53">
        <v>0</v>
      </c>
      <c r="U53">
        <v>20</v>
      </c>
      <c r="V53">
        <v>20</v>
      </c>
      <c r="W53">
        <v>17</v>
      </c>
      <c r="X53" s="3">
        <f t="shared" si="0"/>
        <v>0.85</v>
      </c>
    </row>
    <row r="54" spans="1:24" x14ac:dyDescent="0.35">
      <c r="A54" t="s">
        <v>48</v>
      </c>
      <c r="B54" t="s">
        <v>25</v>
      </c>
      <c r="C54" t="s">
        <v>49</v>
      </c>
      <c r="D54" t="s">
        <v>34</v>
      </c>
      <c r="E54" t="s">
        <v>28</v>
      </c>
      <c r="F54" t="s">
        <v>25</v>
      </c>
      <c r="G54" t="s">
        <v>50</v>
      </c>
      <c r="H54" t="s">
        <v>39</v>
      </c>
      <c r="I54" t="s">
        <v>31</v>
      </c>
      <c r="J54">
        <v>3</v>
      </c>
      <c r="K54">
        <v>1</v>
      </c>
      <c r="L54">
        <v>0</v>
      </c>
      <c r="M54">
        <v>0</v>
      </c>
      <c r="N54">
        <v>0</v>
      </c>
      <c r="O54">
        <v>30</v>
      </c>
      <c r="P54">
        <v>0</v>
      </c>
      <c r="Q54">
        <v>0</v>
      </c>
      <c r="R54">
        <v>0</v>
      </c>
      <c r="S54">
        <v>0</v>
      </c>
      <c r="T54">
        <v>0</v>
      </c>
      <c r="U54">
        <v>33</v>
      </c>
      <c r="V54">
        <v>33</v>
      </c>
      <c r="W54">
        <v>33</v>
      </c>
      <c r="X54" s="3">
        <f t="shared" si="0"/>
        <v>1</v>
      </c>
    </row>
    <row r="55" spans="1:24" x14ac:dyDescent="0.35">
      <c r="A55" t="s">
        <v>81</v>
      </c>
      <c r="B55" t="s">
        <v>25</v>
      </c>
      <c r="C55" t="s">
        <v>82</v>
      </c>
      <c r="D55" t="s">
        <v>27</v>
      </c>
      <c r="E55" t="s">
        <v>28</v>
      </c>
      <c r="F55" t="s">
        <v>25</v>
      </c>
      <c r="G55" t="s">
        <v>29</v>
      </c>
      <c r="H55" t="s">
        <v>30</v>
      </c>
      <c r="I55" t="s">
        <v>31</v>
      </c>
      <c r="J55">
        <v>32</v>
      </c>
      <c r="K55">
        <v>10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32</v>
      </c>
      <c r="V55">
        <v>32</v>
      </c>
      <c r="W55">
        <v>27</v>
      </c>
      <c r="X55" s="3">
        <f t="shared" si="0"/>
        <v>0.84375</v>
      </c>
    </row>
    <row r="56" spans="1:24" x14ac:dyDescent="0.35">
      <c r="A56" t="s">
        <v>106</v>
      </c>
      <c r="B56" t="s">
        <v>25</v>
      </c>
      <c r="C56" t="s">
        <v>107</v>
      </c>
      <c r="D56" t="s">
        <v>27</v>
      </c>
      <c r="E56" t="s">
        <v>28</v>
      </c>
      <c r="F56" t="s">
        <v>25</v>
      </c>
      <c r="G56" t="s">
        <v>29</v>
      </c>
      <c r="H56" t="s">
        <v>30</v>
      </c>
      <c r="I56" t="s">
        <v>31</v>
      </c>
      <c r="J56">
        <v>0</v>
      </c>
      <c r="K56">
        <v>0</v>
      </c>
      <c r="L56">
        <v>0</v>
      </c>
      <c r="M56">
        <v>0</v>
      </c>
      <c r="N56">
        <v>0</v>
      </c>
      <c r="O56">
        <v>8</v>
      </c>
      <c r="P56">
        <v>0</v>
      </c>
      <c r="Q56">
        <v>0</v>
      </c>
      <c r="R56">
        <v>0</v>
      </c>
      <c r="S56">
        <v>0</v>
      </c>
      <c r="T56">
        <v>0</v>
      </c>
      <c r="U56">
        <v>8</v>
      </c>
      <c r="V56">
        <v>8</v>
      </c>
      <c r="W56">
        <v>1</v>
      </c>
      <c r="X56" s="3">
        <f t="shared" si="0"/>
        <v>0.125</v>
      </c>
    </row>
    <row r="57" spans="1:24" x14ac:dyDescent="0.35">
      <c r="A57" t="s">
        <v>111</v>
      </c>
      <c r="B57" t="s">
        <v>25</v>
      </c>
      <c r="C57" t="s">
        <v>112</v>
      </c>
      <c r="D57" t="s">
        <v>27</v>
      </c>
      <c r="E57" t="s">
        <v>53</v>
      </c>
      <c r="F57" t="s">
        <v>25</v>
      </c>
      <c r="G57" t="s">
        <v>29</v>
      </c>
      <c r="H57" t="s">
        <v>30</v>
      </c>
      <c r="I57" t="s">
        <v>31</v>
      </c>
      <c r="J57">
        <v>0</v>
      </c>
      <c r="K57">
        <v>0</v>
      </c>
      <c r="L57">
        <v>0</v>
      </c>
      <c r="M57">
        <v>0</v>
      </c>
      <c r="N57">
        <v>0</v>
      </c>
      <c r="O57">
        <v>42</v>
      </c>
      <c r="P57">
        <v>0</v>
      </c>
      <c r="Q57">
        <v>0</v>
      </c>
      <c r="R57">
        <v>0</v>
      </c>
      <c r="S57">
        <v>0</v>
      </c>
      <c r="T57">
        <v>0</v>
      </c>
      <c r="U57">
        <v>42</v>
      </c>
      <c r="V57">
        <v>42</v>
      </c>
      <c r="W57">
        <v>42</v>
      </c>
      <c r="X57" s="3">
        <f t="shared" si="0"/>
        <v>1</v>
      </c>
    </row>
    <row r="58" spans="1:24" x14ac:dyDescent="0.35">
      <c r="A58" t="s">
        <v>93</v>
      </c>
      <c r="B58" t="s">
        <v>25</v>
      </c>
      <c r="C58" t="s">
        <v>97</v>
      </c>
      <c r="D58" t="s">
        <v>34</v>
      </c>
      <c r="E58" t="s">
        <v>28</v>
      </c>
      <c r="F58" t="s">
        <v>25</v>
      </c>
      <c r="G58" t="s">
        <v>29</v>
      </c>
      <c r="H58" t="s">
        <v>95</v>
      </c>
      <c r="I58" t="s">
        <v>31</v>
      </c>
      <c r="J58">
        <v>0</v>
      </c>
      <c r="K58">
        <v>0</v>
      </c>
      <c r="L58">
        <v>0</v>
      </c>
      <c r="M58">
        <v>0</v>
      </c>
      <c r="N58">
        <v>0</v>
      </c>
      <c r="O58">
        <v>1</v>
      </c>
      <c r="P58">
        <v>1</v>
      </c>
      <c r="Q58">
        <v>0</v>
      </c>
      <c r="R58">
        <v>0</v>
      </c>
      <c r="S58">
        <v>0</v>
      </c>
      <c r="T58">
        <v>0</v>
      </c>
      <c r="U58">
        <v>1</v>
      </c>
      <c r="V58">
        <v>1</v>
      </c>
      <c r="W58">
        <v>1</v>
      </c>
      <c r="X58" s="3">
        <f t="shared" si="0"/>
        <v>1</v>
      </c>
    </row>
    <row r="59" spans="1:24" x14ac:dyDescent="0.35">
      <c r="A59" t="s">
        <v>93</v>
      </c>
      <c r="B59" t="s">
        <v>25</v>
      </c>
      <c r="C59" t="s">
        <v>96</v>
      </c>
      <c r="D59" t="s">
        <v>34</v>
      </c>
      <c r="E59" t="s">
        <v>28</v>
      </c>
      <c r="F59" t="s">
        <v>25</v>
      </c>
      <c r="G59" t="s">
        <v>29</v>
      </c>
      <c r="H59" t="s">
        <v>95</v>
      </c>
      <c r="I59" t="s">
        <v>31</v>
      </c>
      <c r="J59">
        <v>0</v>
      </c>
      <c r="K59">
        <v>0</v>
      </c>
      <c r="L59">
        <v>0</v>
      </c>
      <c r="M59">
        <v>0</v>
      </c>
      <c r="N59">
        <v>0</v>
      </c>
      <c r="O59">
        <v>2</v>
      </c>
      <c r="P59">
        <v>2</v>
      </c>
      <c r="Q59">
        <v>0</v>
      </c>
      <c r="R59">
        <v>0</v>
      </c>
      <c r="S59">
        <v>0</v>
      </c>
      <c r="T59">
        <v>0</v>
      </c>
      <c r="U59">
        <v>2</v>
      </c>
      <c r="V59">
        <v>2</v>
      </c>
      <c r="W59">
        <v>0</v>
      </c>
      <c r="X59" s="3">
        <f t="shared" si="0"/>
        <v>0</v>
      </c>
    </row>
    <row r="60" spans="1:24" x14ac:dyDescent="0.35">
      <c r="A60" t="s">
        <v>93</v>
      </c>
      <c r="B60" t="s">
        <v>25</v>
      </c>
      <c r="C60" t="s">
        <v>94</v>
      </c>
      <c r="D60" t="s">
        <v>34</v>
      </c>
      <c r="E60" t="s">
        <v>28</v>
      </c>
      <c r="F60" t="s">
        <v>25</v>
      </c>
      <c r="G60" t="s">
        <v>29</v>
      </c>
      <c r="H60" t="s">
        <v>95</v>
      </c>
      <c r="I60" t="s">
        <v>31</v>
      </c>
      <c r="J60">
        <v>0</v>
      </c>
      <c r="K60">
        <v>0</v>
      </c>
      <c r="L60">
        <v>0</v>
      </c>
      <c r="M60">
        <v>0</v>
      </c>
      <c r="N60">
        <v>0</v>
      </c>
      <c r="O60">
        <v>3</v>
      </c>
      <c r="P60">
        <v>3</v>
      </c>
      <c r="Q60">
        <v>0</v>
      </c>
      <c r="R60">
        <v>0</v>
      </c>
      <c r="S60">
        <v>0</v>
      </c>
      <c r="T60">
        <v>0</v>
      </c>
      <c r="U60">
        <v>3</v>
      </c>
      <c r="V60">
        <v>3</v>
      </c>
      <c r="W60">
        <v>1</v>
      </c>
      <c r="X60" s="4">
        <f t="shared" si="0"/>
        <v>0.33333333333333331</v>
      </c>
    </row>
    <row r="61" spans="1:24" x14ac:dyDescent="0.35">
      <c r="A61" t="s">
        <v>56</v>
      </c>
      <c r="B61" t="s">
        <v>25</v>
      </c>
      <c r="C61" t="s">
        <v>57</v>
      </c>
      <c r="D61" t="s">
        <v>27</v>
      </c>
      <c r="E61" t="s">
        <v>28</v>
      </c>
      <c r="F61" t="s">
        <v>25</v>
      </c>
      <c r="G61" t="s">
        <v>29</v>
      </c>
      <c r="H61" t="s">
        <v>30</v>
      </c>
      <c r="I61" t="s">
        <v>31</v>
      </c>
      <c r="J61">
        <v>0</v>
      </c>
      <c r="K61">
        <v>0</v>
      </c>
      <c r="L61">
        <v>0</v>
      </c>
      <c r="M61">
        <v>0</v>
      </c>
      <c r="N61">
        <v>0</v>
      </c>
      <c r="O61">
        <v>5</v>
      </c>
      <c r="P61">
        <v>0</v>
      </c>
      <c r="Q61">
        <v>5</v>
      </c>
      <c r="R61">
        <v>0</v>
      </c>
      <c r="S61">
        <v>0</v>
      </c>
      <c r="T61">
        <v>0</v>
      </c>
      <c r="U61">
        <v>5</v>
      </c>
      <c r="V61">
        <v>5</v>
      </c>
      <c r="W61">
        <v>1</v>
      </c>
      <c r="X61" s="3">
        <f t="shared" si="0"/>
        <v>0.2</v>
      </c>
    </row>
    <row r="62" spans="1:24" x14ac:dyDescent="0.35">
      <c r="A62" t="s">
        <v>56</v>
      </c>
      <c r="B62" t="s">
        <v>25</v>
      </c>
      <c r="C62" t="s">
        <v>84</v>
      </c>
      <c r="D62" t="s">
        <v>27</v>
      </c>
      <c r="E62" t="s">
        <v>28</v>
      </c>
      <c r="F62" t="s">
        <v>25</v>
      </c>
      <c r="G62" t="s">
        <v>29</v>
      </c>
      <c r="H62" t="s">
        <v>30</v>
      </c>
      <c r="I62" t="s">
        <v>31</v>
      </c>
      <c r="J62">
        <v>0</v>
      </c>
      <c r="K62">
        <v>0</v>
      </c>
      <c r="L62">
        <v>0</v>
      </c>
      <c r="M62">
        <v>0</v>
      </c>
      <c r="N62">
        <v>0</v>
      </c>
      <c r="O62">
        <v>5</v>
      </c>
      <c r="P62">
        <v>0</v>
      </c>
      <c r="Q62">
        <v>5</v>
      </c>
      <c r="R62">
        <v>0</v>
      </c>
      <c r="S62">
        <v>0</v>
      </c>
      <c r="T62">
        <v>0</v>
      </c>
      <c r="U62">
        <v>5</v>
      </c>
      <c r="V62">
        <v>5</v>
      </c>
      <c r="W62">
        <v>3</v>
      </c>
      <c r="X62" s="3">
        <f t="shared" si="0"/>
        <v>0.6</v>
      </c>
    </row>
    <row r="63" spans="1:24" x14ac:dyDescent="0.35">
      <c r="A63" t="s">
        <v>56</v>
      </c>
      <c r="B63" t="s">
        <v>25</v>
      </c>
      <c r="C63" t="s">
        <v>86</v>
      </c>
      <c r="D63" t="s">
        <v>59</v>
      </c>
      <c r="E63" t="s">
        <v>28</v>
      </c>
      <c r="F63" t="s">
        <v>25</v>
      </c>
      <c r="G63" t="s">
        <v>29</v>
      </c>
      <c r="H63" t="s">
        <v>39</v>
      </c>
      <c r="I63" t="s">
        <v>31</v>
      </c>
      <c r="J63">
        <v>0</v>
      </c>
      <c r="K63">
        <v>0</v>
      </c>
      <c r="L63">
        <v>0</v>
      </c>
      <c r="M63">
        <v>0</v>
      </c>
      <c r="N63">
        <v>0</v>
      </c>
      <c r="O63">
        <v>3</v>
      </c>
      <c r="P63">
        <v>0</v>
      </c>
      <c r="Q63">
        <v>3</v>
      </c>
      <c r="R63">
        <v>0</v>
      </c>
      <c r="S63">
        <v>0</v>
      </c>
      <c r="T63">
        <v>0</v>
      </c>
      <c r="U63">
        <v>3</v>
      </c>
      <c r="V63">
        <v>3</v>
      </c>
      <c r="W63">
        <v>3</v>
      </c>
      <c r="X63" s="3">
        <f t="shared" si="0"/>
        <v>1</v>
      </c>
    </row>
    <row r="64" spans="1:24" x14ac:dyDescent="0.35">
      <c r="A64" t="s">
        <v>56</v>
      </c>
      <c r="B64" t="s">
        <v>25</v>
      </c>
      <c r="C64" t="s">
        <v>87</v>
      </c>
      <c r="D64" t="s">
        <v>59</v>
      </c>
      <c r="E64" t="s">
        <v>28</v>
      </c>
      <c r="F64" t="s">
        <v>25</v>
      </c>
      <c r="G64" t="s">
        <v>29</v>
      </c>
      <c r="H64" t="s">
        <v>39</v>
      </c>
      <c r="I64" t="s">
        <v>31</v>
      </c>
      <c r="J64">
        <v>0</v>
      </c>
      <c r="K64">
        <v>0</v>
      </c>
      <c r="L64">
        <v>0</v>
      </c>
      <c r="M64">
        <v>0</v>
      </c>
      <c r="N64">
        <v>0</v>
      </c>
      <c r="O64">
        <v>3</v>
      </c>
      <c r="P64">
        <v>0</v>
      </c>
      <c r="Q64">
        <v>3</v>
      </c>
      <c r="R64">
        <v>0</v>
      </c>
      <c r="S64">
        <v>0</v>
      </c>
      <c r="T64">
        <v>0</v>
      </c>
      <c r="U64">
        <v>3</v>
      </c>
      <c r="V64">
        <v>3</v>
      </c>
      <c r="W64">
        <v>3</v>
      </c>
      <c r="X64" s="3">
        <f t="shared" si="0"/>
        <v>1</v>
      </c>
    </row>
    <row r="65" spans="1:24" x14ac:dyDescent="0.35">
      <c r="A65" t="s">
        <v>56</v>
      </c>
      <c r="B65" t="s">
        <v>25</v>
      </c>
      <c r="C65" t="s">
        <v>88</v>
      </c>
      <c r="D65" t="s">
        <v>59</v>
      </c>
      <c r="E65" t="s">
        <v>28</v>
      </c>
      <c r="F65" t="s">
        <v>25</v>
      </c>
      <c r="G65" t="s">
        <v>29</v>
      </c>
      <c r="H65" t="s">
        <v>39</v>
      </c>
      <c r="I65" t="s">
        <v>31</v>
      </c>
      <c r="J65">
        <v>10</v>
      </c>
      <c r="K65">
        <v>2</v>
      </c>
      <c r="L65">
        <v>0</v>
      </c>
      <c r="M65">
        <v>10</v>
      </c>
      <c r="N65">
        <v>0</v>
      </c>
      <c r="O65">
        <v>5</v>
      </c>
      <c r="P65">
        <v>0</v>
      </c>
      <c r="Q65">
        <v>5</v>
      </c>
      <c r="R65">
        <v>0</v>
      </c>
      <c r="S65">
        <v>0</v>
      </c>
      <c r="T65">
        <v>0</v>
      </c>
      <c r="U65">
        <v>15</v>
      </c>
      <c r="V65">
        <v>15</v>
      </c>
      <c r="W65">
        <v>15</v>
      </c>
      <c r="X65" s="3">
        <f t="shared" si="0"/>
        <v>1</v>
      </c>
    </row>
    <row r="66" spans="1:24" x14ac:dyDescent="0.35">
      <c r="A66" t="s">
        <v>51</v>
      </c>
      <c r="B66" t="s">
        <v>25</v>
      </c>
      <c r="C66" t="s">
        <v>52</v>
      </c>
      <c r="D66" t="s">
        <v>34</v>
      </c>
      <c r="E66" t="s">
        <v>53</v>
      </c>
      <c r="F66" t="s">
        <v>25</v>
      </c>
      <c r="G66" t="s">
        <v>29</v>
      </c>
      <c r="H66" t="s">
        <v>39</v>
      </c>
      <c r="I66" t="s">
        <v>31</v>
      </c>
      <c r="J66">
        <v>20</v>
      </c>
      <c r="K66">
        <v>6</v>
      </c>
      <c r="L66">
        <v>0</v>
      </c>
      <c r="M66">
        <v>20</v>
      </c>
      <c r="N66">
        <v>0</v>
      </c>
      <c r="O66">
        <v>128</v>
      </c>
      <c r="P66">
        <v>0</v>
      </c>
      <c r="Q66">
        <v>128</v>
      </c>
      <c r="R66">
        <v>0</v>
      </c>
      <c r="S66">
        <v>0</v>
      </c>
      <c r="T66">
        <v>0</v>
      </c>
      <c r="U66">
        <v>148</v>
      </c>
      <c r="V66">
        <v>148</v>
      </c>
      <c r="W66">
        <v>123</v>
      </c>
      <c r="X66" s="3">
        <f t="shared" si="0"/>
        <v>0.83108108108108103</v>
      </c>
    </row>
    <row r="67" spans="1:24" x14ac:dyDescent="0.35">
      <c r="A67" t="s">
        <v>51</v>
      </c>
      <c r="B67" t="s">
        <v>25</v>
      </c>
      <c r="C67" t="s">
        <v>54</v>
      </c>
      <c r="D67" t="s">
        <v>34</v>
      </c>
      <c r="E67" t="s">
        <v>53</v>
      </c>
      <c r="F67" t="s">
        <v>25</v>
      </c>
      <c r="G67" t="s">
        <v>29</v>
      </c>
      <c r="H67" t="s">
        <v>39</v>
      </c>
      <c r="I67" t="s">
        <v>31</v>
      </c>
      <c r="J67">
        <v>6</v>
      </c>
      <c r="K67">
        <v>2</v>
      </c>
      <c r="L67">
        <v>0</v>
      </c>
      <c r="M67">
        <v>6</v>
      </c>
      <c r="N67">
        <v>0</v>
      </c>
      <c r="O67">
        <v>50</v>
      </c>
      <c r="P67">
        <v>0</v>
      </c>
      <c r="Q67">
        <v>50</v>
      </c>
      <c r="R67">
        <v>0</v>
      </c>
      <c r="S67">
        <v>0</v>
      </c>
      <c r="T67">
        <v>0</v>
      </c>
      <c r="U67">
        <v>56</v>
      </c>
      <c r="V67">
        <v>56</v>
      </c>
      <c r="W67">
        <v>56</v>
      </c>
      <c r="X67" s="3">
        <f t="shared" ref="X67:X70" si="1">+W67/V67</f>
        <v>1</v>
      </c>
    </row>
    <row r="68" spans="1:24" x14ac:dyDescent="0.35">
      <c r="A68" t="s">
        <v>51</v>
      </c>
      <c r="B68" t="s">
        <v>25</v>
      </c>
      <c r="C68" t="s">
        <v>55</v>
      </c>
      <c r="D68" t="s">
        <v>34</v>
      </c>
      <c r="E68" t="s">
        <v>53</v>
      </c>
      <c r="F68" t="s">
        <v>25</v>
      </c>
      <c r="G68" t="s">
        <v>29</v>
      </c>
      <c r="H68" t="s">
        <v>39</v>
      </c>
      <c r="I68" t="s">
        <v>31</v>
      </c>
      <c r="J68">
        <v>13</v>
      </c>
      <c r="K68">
        <v>3</v>
      </c>
      <c r="L68">
        <v>0</v>
      </c>
      <c r="M68">
        <v>13</v>
      </c>
      <c r="N68">
        <v>0</v>
      </c>
      <c r="O68">
        <v>80</v>
      </c>
      <c r="P68">
        <v>0</v>
      </c>
      <c r="Q68">
        <v>80</v>
      </c>
      <c r="R68">
        <v>0</v>
      </c>
      <c r="S68">
        <v>0</v>
      </c>
      <c r="T68">
        <v>0</v>
      </c>
      <c r="U68">
        <v>93</v>
      </c>
      <c r="V68">
        <v>93</v>
      </c>
      <c r="W68">
        <v>93</v>
      </c>
      <c r="X68" s="3">
        <f t="shared" si="1"/>
        <v>1</v>
      </c>
    </row>
    <row r="69" spans="1:24" x14ac:dyDescent="0.35">
      <c r="A69" t="s">
        <v>76</v>
      </c>
      <c r="B69" t="s">
        <v>71</v>
      </c>
      <c r="C69" t="s">
        <v>77</v>
      </c>
      <c r="D69" t="s">
        <v>27</v>
      </c>
      <c r="E69" t="s">
        <v>53</v>
      </c>
      <c r="F69" t="s">
        <v>25</v>
      </c>
      <c r="G69" t="s">
        <v>73</v>
      </c>
      <c r="H69" t="s">
        <v>30</v>
      </c>
      <c r="I69" t="s">
        <v>31</v>
      </c>
      <c r="J69">
        <v>13</v>
      </c>
      <c r="K69">
        <v>4</v>
      </c>
      <c r="L69">
        <v>0</v>
      </c>
      <c r="M69">
        <v>0</v>
      </c>
      <c r="N69">
        <v>0</v>
      </c>
      <c r="O69">
        <v>1</v>
      </c>
      <c r="P69">
        <v>0</v>
      </c>
      <c r="Q69">
        <v>0</v>
      </c>
      <c r="R69">
        <v>0</v>
      </c>
      <c r="S69">
        <v>0</v>
      </c>
      <c r="T69">
        <v>0</v>
      </c>
      <c r="U69">
        <v>14</v>
      </c>
      <c r="V69">
        <v>14</v>
      </c>
      <c r="W69">
        <v>14</v>
      </c>
      <c r="X69" s="3">
        <f t="shared" si="1"/>
        <v>1</v>
      </c>
    </row>
    <row r="70" spans="1:24" x14ac:dyDescent="0.35">
      <c r="A70" t="s">
        <v>78</v>
      </c>
      <c r="B70" t="s">
        <v>71</v>
      </c>
      <c r="C70" t="s">
        <v>79</v>
      </c>
      <c r="D70" t="s">
        <v>27</v>
      </c>
      <c r="E70" t="s">
        <v>53</v>
      </c>
      <c r="F70" t="s">
        <v>25</v>
      </c>
      <c r="G70" t="s">
        <v>73</v>
      </c>
      <c r="H70" t="s">
        <v>30</v>
      </c>
      <c r="I70" t="s">
        <v>31</v>
      </c>
      <c r="J70">
        <v>19</v>
      </c>
      <c r="K70">
        <v>5</v>
      </c>
      <c r="L70">
        <v>0</v>
      </c>
      <c r="M70">
        <v>0</v>
      </c>
      <c r="N70">
        <v>0</v>
      </c>
      <c r="O70">
        <v>2</v>
      </c>
      <c r="P70">
        <v>0</v>
      </c>
      <c r="Q70">
        <v>0</v>
      </c>
      <c r="R70">
        <v>0</v>
      </c>
      <c r="S70">
        <v>0</v>
      </c>
      <c r="T70">
        <v>0</v>
      </c>
      <c r="U70">
        <v>21</v>
      </c>
      <c r="V70">
        <v>21</v>
      </c>
      <c r="W70">
        <v>21</v>
      </c>
      <c r="X70" s="3">
        <f t="shared" si="1"/>
        <v>1</v>
      </c>
    </row>
  </sheetData>
  <autoFilter ref="A1:X70" xr:uid="{EA86F8CE-FD2F-4DF0-9EF2-5955874D2DCB}"/>
  <sortState xmlns:xlrd2="http://schemas.microsoft.com/office/spreadsheetml/2017/richdata2" ref="A2:X70">
    <sortCondition ref="C2:C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HI-500 HIC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Peraro</dc:creator>
  <cp:lastModifiedBy>Carlos Peraro</cp:lastModifiedBy>
  <dcterms:created xsi:type="dcterms:W3CDTF">2026-04-28T21:58:27Z</dcterms:created>
  <dcterms:modified xsi:type="dcterms:W3CDTF">2026-05-15T19:46:55Z</dcterms:modified>
</cp:coreProperties>
</file>